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390" activeTab="0"/>
  </bookViews>
  <sheets>
    <sheet name="申込書" sheetId="1" r:id="rId1"/>
  </sheets>
  <definedNames>
    <definedName name="_xlnm.Print_Area" localSheetId="0">'申込書'!$A$1:$AC$41</definedName>
  </definedNames>
  <calcPr fullCalcOnLoad="1"/>
</workbook>
</file>

<file path=xl/sharedStrings.xml><?xml version="1.0" encoding="utf-8"?>
<sst xmlns="http://schemas.openxmlformats.org/spreadsheetml/2006/main" count="146" uniqueCount="122">
  <si>
    <t>学校名</t>
  </si>
  <si>
    <t>学校所在地</t>
  </si>
  <si>
    <t>役員（B)</t>
  </si>
  <si>
    <t>役員（C)</t>
  </si>
  <si>
    <t>役員（D)</t>
  </si>
  <si>
    <t>氏名</t>
  </si>
  <si>
    <t>背番号</t>
  </si>
  <si>
    <t>CP</t>
  </si>
  <si>
    <t>①</t>
  </si>
  <si>
    <t>②</t>
  </si>
  <si>
    <t>③</t>
  </si>
  <si>
    <t>月</t>
  </si>
  <si>
    <t>日</t>
  </si>
  <si>
    <t>印</t>
  </si>
  <si>
    <t>役員（A)
（監督）</t>
  </si>
  <si>
    <t>TEL</t>
  </si>
  <si>
    <t>学年</t>
  </si>
  <si>
    <t>　上記の者は，本大会参加についての保護者の同意を得ているので，参加を申込みます。また，個人情報のうち、大会運営に必要な項目の記載と報道機関への記録の提供について本人及び保護者の同意を得ています。（記載の同意が得られない場合は，該当選手の背番号に○をつけてください）</t>
  </si>
  <si>
    <t>男　　　　　　　子</t>
  </si>
  <si>
    <t>女　　　　　　　子</t>
  </si>
  <si>
    <t>選　　　　手　　　　名</t>
  </si>
  <si>
    <t>男子引率者</t>
  </si>
  <si>
    <t>女子引率者</t>
  </si>
  <si>
    <t xml:space="preserve">男子 </t>
  </si>
  <si>
    <t>女子</t>
  </si>
  <si>
    <t>男子ユニフォームの色</t>
  </si>
  <si>
    <t>女子ユニフォームの色</t>
  </si>
  <si>
    <t>GK</t>
  </si>
  <si>
    <t>GK</t>
  </si>
  <si>
    <t>CP</t>
  </si>
  <si>
    <t>※任命権者</t>
  </si>
  <si>
    <t>校名</t>
  </si>
  <si>
    <t>男子監督</t>
  </si>
  <si>
    <t>男子Ｂ</t>
  </si>
  <si>
    <t>男子Ｃ</t>
  </si>
  <si>
    <t>男子Ｄ</t>
  </si>
  <si>
    <t>男子ＣＰ①</t>
  </si>
  <si>
    <t>男子ＣＰ②</t>
  </si>
  <si>
    <t>男子ＣＰ③</t>
  </si>
  <si>
    <t>男子ＧＫ①</t>
  </si>
  <si>
    <t>男子ＧＫ②</t>
  </si>
  <si>
    <t>男子ＧＫ③</t>
  </si>
  <si>
    <t>女子監督</t>
  </si>
  <si>
    <t>女子Ｂ</t>
  </si>
  <si>
    <t>女子Ｃ</t>
  </si>
  <si>
    <t>女子Ｄ</t>
  </si>
  <si>
    <t>女子ＣＰ①</t>
  </si>
  <si>
    <t>女子ＣＰ②</t>
  </si>
  <si>
    <t>女子ＣＰ③</t>
  </si>
  <si>
    <t>女子ＧＫ①</t>
  </si>
  <si>
    <t>女子ＧＫ②</t>
  </si>
  <si>
    <t>女子ＧＫ③</t>
  </si>
  <si>
    <t>男子名前</t>
  </si>
  <si>
    <t>男子苗字</t>
  </si>
  <si>
    <t>女子苗字</t>
  </si>
  <si>
    <t>女子名前</t>
  </si>
  <si>
    <t>学校代表</t>
  </si>
  <si>
    <t>男子学年</t>
  </si>
  <si>
    <t>女子学年</t>
  </si>
  <si>
    <t>　</t>
  </si>
  <si>
    <t>琴浦</t>
  </si>
  <si>
    <t>倉敷市立琴浦中学校</t>
  </si>
  <si>
    <t>倉敷市立東中学校</t>
  </si>
  <si>
    <t>倉敷市立北中学校</t>
  </si>
  <si>
    <t>倉敷市立福田南中学校</t>
  </si>
  <si>
    <t>倉敷市立南中学校</t>
  </si>
  <si>
    <t>倉敷市立多津美中学校</t>
  </si>
  <si>
    <t>倉敷市立下津井中学校</t>
  </si>
  <si>
    <t>岡山県立倉敷天城中学校</t>
  </si>
  <si>
    <t>総社市立総社西中学校</t>
  </si>
  <si>
    <t>岡山市立操南中学校</t>
  </si>
  <si>
    <t>真庭市立落合中学校</t>
  </si>
  <si>
    <t>東中</t>
  </si>
  <si>
    <t>北</t>
  </si>
  <si>
    <t>南</t>
  </si>
  <si>
    <t>福田南</t>
  </si>
  <si>
    <t>多津美</t>
  </si>
  <si>
    <t>下津井</t>
  </si>
  <si>
    <t>天城</t>
  </si>
  <si>
    <t>総社西</t>
  </si>
  <si>
    <t>操南</t>
  </si>
  <si>
    <t>落合</t>
  </si>
  <si>
    <t>倉敷市下津井吹上140</t>
  </si>
  <si>
    <t>倉敷市中庄505</t>
  </si>
  <si>
    <t>真庭市下方625</t>
  </si>
  <si>
    <t>086-479-9049</t>
  </si>
  <si>
    <t>086-462-6341</t>
  </si>
  <si>
    <t>0867-52-1106</t>
  </si>
  <si>
    <t>086-277-7281</t>
  </si>
  <si>
    <t>倉敷市有城986</t>
  </si>
  <si>
    <t>086-429-1222</t>
  </si>
  <si>
    <t>倉敷市平田155-100</t>
  </si>
  <si>
    <t>086-422-6050</t>
  </si>
  <si>
    <t>0866-92-0317</t>
  </si>
  <si>
    <t>086-472-4459</t>
  </si>
  <si>
    <t>倉敷市西富井1387</t>
  </si>
  <si>
    <t>086-422-4670</t>
  </si>
  <si>
    <t>倉敷市福田町古新田711-4</t>
  </si>
  <si>
    <t>086-455-5671</t>
  </si>
  <si>
    <t>倉敷市藤戸町天城269</t>
  </si>
  <si>
    <t>086-429-3494</t>
  </si>
  <si>
    <t>倉敷市児島下の町8丁目6−6</t>
  </si>
  <si>
    <t>総社市駅前1-10-1</t>
  </si>
  <si>
    <t>岡山市中区藤崎130-2</t>
  </si>
  <si>
    <t>〒711-0906</t>
  </si>
  <si>
    <t>〒710-0003</t>
  </si>
  <si>
    <t>〒710-0016</t>
  </si>
  <si>
    <t>〒710-0845</t>
  </si>
  <si>
    <t>〒712-8046</t>
  </si>
  <si>
    <t>〒710-0031</t>
  </si>
  <si>
    <t>〒711-0926</t>
  </si>
  <si>
    <t>〒710-0132</t>
  </si>
  <si>
    <t>〒719-1136</t>
  </si>
  <si>
    <t>〒702-8006</t>
  </si>
  <si>
    <t>〒719-3155</t>
  </si>
  <si>
    <t>年</t>
  </si>
  <si>
    <t>令和</t>
  </si>
  <si>
    <t>下津井・倉敷天城中学校</t>
  </si>
  <si>
    <t>下天</t>
  </si>
  <si>
    <t>校長</t>
  </si>
  <si>
    <t>※引率が部活動指導員、外部指導者の場合記入</t>
  </si>
  <si>
    <t xml:space="preserve">令和5年度岡山県中学校秋季大会ハンドボール競技参加申込書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</si>
</sst>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color indexed="8"/>
      <name val="Calibri"/>
      <family val="3"/>
    </font>
    <font>
      <sz val="11"/>
      <color indexed="8"/>
      <name val="ＭＳ Ｐゴシック"/>
      <family val="3"/>
    </font>
    <font>
      <sz val="6"/>
      <name val="ＭＳ Ｐゴシック"/>
      <family val="3"/>
    </font>
    <font>
      <sz val="16"/>
      <color indexed="8"/>
      <name val="UD デジタル 教科書体 NP-R"/>
      <family val="1"/>
    </font>
    <font>
      <sz val="11"/>
      <color indexed="8"/>
      <name val="UD デジタル 教科書体 NP-R"/>
      <family val="1"/>
    </font>
    <font>
      <sz val="9"/>
      <color indexed="8"/>
      <name val="UD デジタル 教科書体 NP-R"/>
      <family val="1"/>
    </font>
    <font>
      <sz val="10"/>
      <color indexed="8"/>
      <name val="UD デジタル 教科書体 NP-R"/>
      <family val="1"/>
    </font>
    <font>
      <sz val="14"/>
      <color indexed="8"/>
      <name val="UD デジタル 教科書体 NP-R"/>
      <family val="1"/>
    </font>
    <font>
      <sz val="18"/>
      <color indexed="8"/>
      <name val="UD デジタル 教科書体 NP-R"/>
      <family val="1"/>
    </font>
    <font>
      <sz val="7"/>
      <color indexed="8"/>
      <name val="UD デジタル 教科書体 NP-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UD デジタル 教科書体 NP-R"/>
      <family val="1"/>
    </font>
    <font>
      <sz val="11"/>
      <color rgb="FF000000"/>
      <name val="UD デジタル 教科書体 NP-R"/>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style="thin"/>
      <bottom style="medium"/>
    </border>
    <border>
      <left style="thin"/>
      <right style="hair"/>
      <top style="thin"/>
      <bottom style="medium"/>
    </border>
    <border>
      <left style="thin"/>
      <right style="medium"/>
      <top style="thin"/>
      <bottom style="medium"/>
    </border>
    <border>
      <left style="medium"/>
      <right style="thin"/>
      <top style="thin"/>
      <bottom style="thin"/>
    </border>
    <border>
      <left style="medium"/>
      <right>
        <color indexed="63"/>
      </right>
      <top style="medium"/>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style="medium"/>
      <right>
        <color indexed="63"/>
      </right>
      <top style="medium"/>
      <bottom>
        <color indexed="63"/>
      </bottom>
    </border>
    <border>
      <left style="medium"/>
      <right>
        <color indexed="63"/>
      </right>
      <top>
        <color indexed="63"/>
      </top>
      <bottom style="thin"/>
    </border>
    <border>
      <left style="hair"/>
      <right>
        <color indexed="63"/>
      </right>
      <top style="thin"/>
      <bottom style="thin"/>
    </border>
    <border>
      <left>
        <color indexed="63"/>
      </left>
      <right style="hair"/>
      <top style="thin"/>
      <bottom style="medium"/>
    </border>
    <border>
      <left style="hair"/>
      <right>
        <color indexed="63"/>
      </right>
      <top style="thin"/>
      <bottom style="medium"/>
    </border>
    <border>
      <left style="medium"/>
      <right style="thin"/>
      <top style="medium"/>
      <bottom style="thin"/>
    </border>
    <border>
      <left style="medium"/>
      <right style="thin"/>
      <top>
        <color indexed="63"/>
      </top>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5">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right"/>
    </xf>
    <xf numFmtId="0" fontId="4" fillId="0" borderId="0" xfId="0" applyFont="1" applyBorder="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textRotation="255"/>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xf>
    <xf numFmtId="0" fontId="4" fillId="0" borderId="14" xfId="0" applyFont="1" applyBorder="1" applyAlignment="1">
      <alignment horizontal="center"/>
    </xf>
    <xf numFmtId="0" fontId="4" fillId="0" borderId="14" xfId="0" applyFont="1" applyBorder="1" applyAlignment="1">
      <alignment/>
    </xf>
    <xf numFmtId="0" fontId="43" fillId="0" borderId="0" xfId="0" applyFont="1" applyAlignment="1">
      <alignment/>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38" xfId="0" applyFont="1" applyBorder="1" applyAlignment="1">
      <alignment horizontal="center" vertical="center"/>
    </xf>
    <xf numFmtId="0" fontId="4" fillId="0" borderId="12"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indent="3"/>
    </xf>
    <xf numFmtId="0" fontId="7" fillId="0" borderId="0" xfId="0" applyFont="1" applyBorder="1" applyAlignment="1">
      <alignment horizontal="left" vertical="center" indent="3"/>
    </xf>
    <xf numFmtId="0" fontId="7" fillId="0" borderId="47" xfId="0" applyFont="1" applyBorder="1" applyAlignment="1">
      <alignment horizontal="left" vertical="center" indent="3"/>
    </xf>
    <xf numFmtId="0" fontId="4" fillId="0" borderId="48"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left" vertical="top" wrapText="1"/>
    </xf>
    <xf numFmtId="0" fontId="5" fillId="0" borderId="14" xfId="0" applyFont="1" applyBorder="1" applyAlignment="1">
      <alignment horizontal="center"/>
    </xf>
    <xf numFmtId="0" fontId="4" fillId="0" borderId="14" xfId="0" applyFont="1" applyBorder="1" applyAlignment="1">
      <alignment horizontal="left"/>
    </xf>
    <xf numFmtId="0" fontId="4" fillId="0" borderId="14" xfId="0" applyFont="1" applyBorder="1" applyAlignment="1">
      <alignment horizont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3" xfId="0" applyFont="1" applyBorder="1" applyAlignment="1">
      <alignment horizontal="distributed" vertical="center" indent="3"/>
    </xf>
    <xf numFmtId="0" fontId="4" fillId="0" borderId="41" xfId="0" applyFont="1" applyBorder="1" applyAlignment="1">
      <alignment horizontal="distributed" vertical="center" indent="3"/>
    </xf>
    <xf numFmtId="0" fontId="4" fillId="0" borderId="42" xfId="0" applyFont="1" applyBorder="1" applyAlignment="1">
      <alignment horizontal="distributed" vertical="center" indent="3"/>
    </xf>
    <xf numFmtId="0" fontId="9" fillId="0" borderId="54" xfId="0" applyFont="1" applyBorder="1" applyAlignment="1">
      <alignment horizontal="left" vertical="top"/>
    </xf>
    <xf numFmtId="0" fontId="9" fillId="0" borderId="13" xfId="0" applyFont="1" applyBorder="1" applyAlignment="1">
      <alignment horizontal="left" vertical="top"/>
    </xf>
    <xf numFmtId="0" fontId="8" fillId="0" borderId="55" xfId="0" applyFont="1" applyBorder="1" applyAlignment="1">
      <alignment horizontal="center" vertical="center"/>
    </xf>
    <xf numFmtId="0" fontId="8" fillId="0" borderId="54"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8" fillId="0" borderId="14" xfId="0" applyFont="1" applyBorder="1" applyAlignment="1">
      <alignment vertical="center"/>
    </xf>
    <xf numFmtId="0" fontId="8" fillId="0" borderId="58" xfId="0" applyFont="1" applyBorder="1"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48" xfId="0" applyFont="1" applyBorder="1" applyAlignment="1">
      <alignment horizontal="center" vertical="center"/>
    </xf>
    <xf numFmtId="0" fontId="6" fillId="0" borderId="28" xfId="0" applyFont="1" applyBorder="1" applyAlignment="1">
      <alignment horizontal="center" vertical="center"/>
    </xf>
    <xf numFmtId="0" fontId="4" fillId="0" borderId="59" xfId="0" applyFont="1" applyBorder="1" applyAlignment="1">
      <alignment horizontal="center" vertical="center"/>
    </xf>
    <xf numFmtId="0" fontId="4" fillId="0" borderId="52" xfId="0" applyFont="1" applyBorder="1" applyAlignment="1">
      <alignment horizontal="center" vertical="center"/>
    </xf>
    <xf numFmtId="0" fontId="4" fillId="0" borderId="60" xfId="0" applyFont="1" applyBorder="1" applyAlignment="1">
      <alignment horizontal="center" vertical="center"/>
    </xf>
    <xf numFmtId="0" fontId="4" fillId="0" borderId="54" xfId="0" applyFont="1" applyBorder="1" applyAlignment="1">
      <alignment horizontal="center" vertical="center"/>
    </xf>
    <xf numFmtId="0" fontId="4" fillId="0" borderId="60" xfId="0" applyFont="1" applyBorder="1" applyAlignment="1">
      <alignment horizontal="center" vertical="center" wrapText="1"/>
    </xf>
    <xf numFmtId="0" fontId="4" fillId="0" borderId="56" xfId="0" applyFont="1" applyBorder="1" applyAlignment="1">
      <alignment horizontal="center" vertical="center"/>
    </xf>
    <xf numFmtId="0" fontId="4" fillId="0" borderId="61" xfId="0" applyFont="1" applyBorder="1" applyAlignment="1">
      <alignment horizontal="center" vertical="center"/>
    </xf>
    <xf numFmtId="0" fontId="4" fillId="0" borderId="14" xfId="0" applyFont="1" applyBorder="1" applyAlignment="1">
      <alignment horizontal="center" vertical="center"/>
    </xf>
    <xf numFmtId="0" fontId="4" fillId="0" borderId="58"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54" xfId="0" applyFont="1" applyBorder="1" applyAlignment="1">
      <alignment horizontal="center" vertical="center" wrapTex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4" fillId="0" borderId="21" xfId="0" applyFont="1" applyBorder="1" applyAlignment="1">
      <alignment horizontal="center" vertical="center"/>
    </xf>
    <xf numFmtId="0" fontId="4" fillId="0" borderId="0" xfId="0" applyFont="1" applyAlignment="1">
      <alignment horizontal="center"/>
    </xf>
    <xf numFmtId="0" fontId="3"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15"/>
  <sheetViews>
    <sheetView showZeros="0" tabSelected="1" view="pageBreakPreview" zoomScaleSheetLayoutView="100" zoomScalePageLayoutView="0" workbookViewId="0" topLeftCell="A1">
      <selection activeCell="A1" sqref="A1:AC1"/>
    </sheetView>
  </sheetViews>
  <sheetFormatPr defaultColWidth="3.140625" defaultRowHeight="15" customHeight="1"/>
  <cols>
    <col min="1" max="1" width="3.57421875" style="3" customWidth="1"/>
    <col min="2" max="29" width="3.140625" style="3" customWidth="1"/>
    <col min="30" max="33" width="3.140625" style="0" customWidth="1"/>
    <col min="34" max="34" width="11.421875" style="0" customWidth="1"/>
    <col min="35" max="41" width="3.140625" style="0" customWidth="1"/>
    <col min="42" max="42" width="3.28125" style="0" bestFit="1" customWidth="1"/>
    <col min="43" max="43" width="8.421875" style="0" customWidth="1"/>
    <col min="44" max="44" width="8.28125" style="0" bestFit="1" customWidth="1"/>
    <col min="45" max="45" width="9.00390625" style="0" customWidth="1"/>
    <col min="46" max="49" width="3.140625" style="0" customWidth="1"/>
    <col min="50" max="50" width="7.8515625" style="0" customWidth="1"/>
    <col min="51" max="52" width="3.140625" style="0" customWidth="1"/>
    <col min="53" max="53" width="8.140625" style="0" customWidth="1"/>
  </cols>
  <sheetData>
    <row r="1" spans="1:48" ht="19.5" customHeight="1" thickBot="1">
      <c r="A1" s="104" t="s">
        <v>121</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Q1">
        <f>F$2</f>
        <v>0</v>
      </c>
      <c r="AR1" t="e">
        <f>VLOOKUP($AQ$1,$B$46:$C$57,2,FALSE)</f>
        <v>#N/A</v>
      </c>
      <c r="AS1">
        <f>G9</f>
        <v>0</v>
      </c>
      <c r="AT1">
        <f>G11</f>
        <v>0</v>
      </c>
      <c r="AU1">
        <f>G12</f>
        <v>0</v>
      </c>
      <c r="AV1">
        <f>G13</f>
        <v>0</v>
      </c>
    </row>
    <row r="2" spans="2:29" ht="13.5" customHeight="1">
      <c r="B2" s="97" t="s">
        <v>0</v>
      </c>
      <c r="C2" s="21"/>
      <c r="D2" s="21"/>
      <c r="E2" s="21"/>
      <c r="F2" s="73"/>
      <c r="G2" s="74"/>
      <c r="H2" s="74"/>
      <c r="I2" s="74"/>
      <c r="J2" s="74"/>
      <c r="K2" s="74"/>
      <c r="L2" s="74"/>
      <c r="M2" s="74"/>
      <c r="N2" s="74"/>
      <c r="O2" s="74"/>
      <c r="P2" s="74"/>
      <c r="Q2" s="74"/>
      <c r="R2" s="75"/>
      <c r="S2" s="21" t="s">
        <v>15</v>
      </c>
      <c r="T2" s="21"/>
      <c r="U2" s="21"/>
      <c r="V2" s="79" t="e">
        <f>VLOOKUP(F2,B46:E57,4,FALSE)</f>
        <v>#N/A</v>
      </c>
      <c r="W2" s="79"/>
      <c r="X2" s="79"/>
      <c r="Y2" s="79"/>
      <c r="Z2" s="79"/>
      <c r="AA2" s="79"/>
      <c r="AB2" s="79"/>
      <c r="AC2" s="80"/>
    </row>
    <row r="3" spans="2:29" ht="13.5" customHeight="1">
      <c r="B3" s="85"/>
      <c r="C3" s="25"/>
      <c r="D3" s="25"/>
      <c r="E3" s="25"/>
      <c r="F3" s="76"/>
      <c r="G3" s="77"/>
      <c r="H3" s="77"/>
      <c r="I3" s="77"/>
      <c r="J3" s="77"/>
      <c r="K3" s="77"/>
      <c r="L3" s="77"/>
      <c r="M3" s="77"/>
      <c r="N3" s="77"/>
      <c r="O3" s="77"/>
      <c r="P3" s="77"/>
      <c r="Q3" s="77"/>
      <c r="R3" s="78"/>
      <c r="S3" s="25"/>
      <c r="T3" s="25"/>
      <c r="U3" s="25"/>
      <c r="V3" s="81"/>
      <c r="W3" s="81"/>
      <c r="X3" s="81"/>
      <c r="Y3" s="81"/>
      <c r="Z3" s="81"/>
      <c r="AA3" s="81"/>
      <c r="AB3" s="81"/>
      <c r="AC3" s="82"/>
    </row>
    <row r="4" spans="2:45" ht="18.75" customHeight="1">
      <c r="B4" s="98" t="s">
        <v>1</v>
      </c>
      <c r="C4" s="99"/>
      <c r="D4" s="99"/>
      <c r="E4" s="99"/>
      <c r="F4" s="49" t="e">
        <f>VLOOKUP(F2,B46:F57,5,FALSE)</f>
        <v>#N/A</v>
      </c>
      <c r="G4" s="50"/>
      <c r="H4" s="50"/>
      <c r="I4" s="50"/>
      <c r="J4" s="50"/>
      <c r="K4" s="50"/>
      <c r="L4" s="50"/>
      <c r="M4" s="50"/>
      <c r="N4" s="50"/>
      <c r="O4" s="50"/>
      <c r="P4" s="50"/>
      <c r="Q4" s="50"/>
      <c r="R4" s="50"/>
      <c r="S4" s="50"/>
      <c r="T4" s="50"/>
      <c r="U4" s="50"/>
      <c r="V4" s="50"/>
      <c r="W4" s="50"/>
      <c r="X4" s="50"/>
      <c r="Y4" s="50"/>
      <c r="Z4" s="50"/>
      <c r="AA4" s="50"/>
      <c r="AB4" s="50"/>
      <c r="AC4" s="51"/>
      <c r="AH4" t="s">
        <v>31</v>
      </c>
      <c r="AI4">
        <f>F2</f>
        <v>0</v>
      </c>
      <c r="AP4">
        <v>1</v>
      </c>
      <c r="AQ4">
        <f aca="true" t="shared" si="0" ref="AQ4:AQ18">F$2</f>
        <v>0</v>
      </c>
      <c r="AR4" t="e">
        <f aca="true" t="shared" si="1" ref="AR4:AR18">VLOOKUP($AQ$1,$B$46:$C$57,2,FALSE)</f>
        <v>#N/A</v>
      </c>
      <c r="AS4">
        <f>D23&amp;I23</f>
      </c>
    </row>
    <row r="5" spans="2:45" ht="18.75" customHeight="1">
      <c r="B5" s="100"/>
      <c r="C5" s="101"/>
      <c r="D5" s="101"/>
      <c r="E5" s="101"/>
      <c r="F5" s="52" t="e">
        <f>VLOOKUP(F2,B46:E57,3,FALSE)</f>
        <v>#N/A</v>
      </c>
      <c r="G5" s="53"/>
      <c r="H5" s="53"/>
      <c r="I5" s="53"/>
      <c r="J5" s="53"/>
      <c r="K5" s="53"/>
      <c r="L5" s="53"/>
      <c r="M5" s="53"/>
      <c r="N5" s="53"/>
      <c r="O5" s="53"/>
      <c r="P5" s="53"/>
      <c r="Q5" s="53"/>
      <c r="R5" s="53"/>
      <c r="S5" s="53"/>
      <c r="T5" s="53"/>
      <c r="U5" s="53"/>
      <c r="V5" s="53"/>
      <c r="W5" s="53"/>
      <c r="X5" s="53"/>
      <c r="Y5" s="53"/>
      <c r="Z5" s="53"/>
      <c r="AA5" s="53"/>
      <c r="AB5" s="53"/>
      <c r="AC5" s="54"/>
      <c r="AH5" t="s">
        <v>32</v>
      </c>
      <c r="AI5">
        <f>G9</f>
        <v>0</v>
      </c>
      <c r="AP5">
        <v>2</v>
      </c>
      <c r="AQ5">
        <f t="shared" si="0"/>
        <v>0</v>
      </c>
      <c r="AR5" t="e">
        <f t="shared" si="1"/>
        <v>#N/A</v>
      </c>
      <c r="AS5">
        <f aca="true" t="shared" si="2" ref="AS5:AS21">D24&amp;I24</f>
      </c>
    </row>
    <row r="6" spans="2:45" ht="29.25" customHeight="1">
      <c r="B6" s="64" t="s">
        <v>21</v>
      </c>
      <c r="C6" s="65"/>
      <c r="D6" s="65"/>
      <c r="E6" s="65"/>
      <c r="F6" s="18"/>
      <c r="G6" s="19"/>
      <c r="H6" s="19"/>
      <c r="I6" s="19"/>
      <c r="J6" s="19"/>
      <c r="K6" s="19"/>
      <c r="L6" s="19"/>
      <c r="M6" s="19"/>
      <c r="N6" s="19"/>
      <c r="O6" s="19"/>
      <c r="P6" s="19"/>
      <c r="Q6" s="19"/>
      <c r="R6" s="19"/>
      <c r="S6" s="24"/>
      <c r="T6" s="56" t="s">
        <v>30</v>
      </c>
      <c r="U6" s="56"/>
      <c r="V6" s="56"/>
      <c r="W6" s="25"/>
      <c r="X6" s="25"/>
      <c r="Y6" s="25"/>
      <c r="Z6" s="25"/>
      <c r="AA6" s="25"/>
      <c r="AB6" s="25"/>
      <c r="AC6" s="55"/>
      <c r="AH6" t="s">
        <v>33</v>
      </c>
      <c r="AI6">
        <f>G11</f>
        <v>0</v>
      </c>
      <c r="AP6">
        <v>3</v>
      </c>
      <c r="AQ6">
        <f t="shared" si="0"/>
        <v>0</v>
      </c>
      <c r="AR6" t="e">
        <f t="shared" si="1"/>
        <v>#N/A</v>
      </c>
      <c r="AS6">
        <f t="shared" si="2"/>
      </c>
    </row>
    <row r="7" spans="2:45" ht="30" customHeight="1" thickBot="1">
      <c r="B7" s="66" t="s">
        <v>22</v>
      </c>
      <c r="C7" s="67"/>
      <c r="D7" s="67"/>
      <c r="E7" s="67"/>
      <c r="F7" s="18"/>
      <c r="G7" s="19"/>
      <c r="H7" s="19"/>
      <c r="I7" s="19"/>
      <c r="J7" s="19"/>
      <c r="K7" s="19"/>
      <c r="L7" s="19"/>
      <c r="M7" s="19"/>
      <c r="N7" s="19"/>
      <c r="O7" s="19"/>
      <c r="P7" s="19"/>
      <c r="Q7" s="19"/>
      <c r="R7" s="19"/>
      <c r="S7" s="24"/>
      <c r="T7" s="83" t="s">
        <v>30</v>
      </c>
      <c r="U7" s="83"/>
      <c r="V7" s="83"/>
      <c r="W7" s="32"/>
      <c r="X7" s="32"/>
      <c r="Y7" s="32"/>
      <c r="Z7" s="32"/>
      <c r="AA7" s="32"/>
      <c r="AB7" s="32"/>
      <c r="AC7" s="63"/>
      <c r="AD7" s="2"/>
      <c r="AH7" t="s">
        <v>34</v>
      </c>
      <c r="AI7">
        <f>G12</f>
        <v>0</v>
      </c>
      <c r="AP7">
        <v>4</v>
      </c>
      <c r="AQ7">
        <f t="shared" si="0"/>
        <v>0</v>
      </c>
      <c r="AR7" t="e">
        <f t="shared" si="1"/>
        <v>#N/A</v>
      </c>
      <c r="AS7">
        <f t="shared" si="2"/>
      </c>
    </row>
    <row r="8" spans="2:45" ht="8.25" customHeight="1" thickBot="1">
      <c r="B8" s="5"/>
      <c r="C8" s="5"/>
      <c r="D8" s="5"/>
      <c r="E8" s="5"/>
      <c r="F8" s="6"/>
      <c r="G8" s="7"/>
      <c r="H8" s="7"/>
      <c r="I8" s="7"/>
      <c r="J8" s="7"/>
      <c r="K8" s="7"/>
      <c r="L8" s="7"/>
      <c r="M8" s="7"/>
      <c r="N8" s="7"/>
      <c r="O8" s="7"/>
      <c r="P8" s="7"/>
      <c r="Q8" s="7"/>
      <c r="R8" s="7"/>
      <c r="S8" s="7"/>
      <c r="T8" s="71" t="s">
        <v>120</v>
      </c>
      <c r="U8" s="71"/>
      <c r="V8" s="71"/>
      <c r="W8" s="71"/>
      <c r="X8" s="71"/>
      <c r="Y8" s="71"/>
      <c r="Z8" s="71"/>
      <c r="AA8" s="71"/>
      <c r="AB8" s="71"/>
      <c r="AC8" s="71"/>
      <c r="AD8" s="2"/>
      <c r="AH8" t="s">
        <v>35</v>
      </c>
      <c r="AI8">
        <f>G13</f>
        <v>0</v>
      </c>
      <c r="AP8">
        <v>5</v>
      </c>
      <c r="AQ8">
        <f t="shared" si="0"/>
        <v>0</v>
      </c>
      <c r="AR8" t="e">
        <f t="shared" si="1"/>
        <v>#N/A</v>
      </c>
      <c r="AS8">
        <f t="shared" si="2"/>
      </c>
    </row>
    <row r="9" spans="1:45" ht="20.25" customHeight="1" thickBot="1">
      <c r="A9" s="37" t="s">
        <v>23</v>
      </c>
      <c r="B9" s="96" t="s">
        <v>14</v>
      </c>
      <c r="C9" s="87"/>
      <c r="D9" s="89"/>
      <c r="E9" s="21" t="s">
        <v>5</v>
      </c>
      <c r="F9" s="21"/>
      <c r="G9" s="46"/>
      <c r="H9" s="47"/>
      <c r="I9" s="47"/>
      <c r="J9" s="47"/>
      <c r="K9" s="47"/>
      <c r="L9" s="47"/>
      <c r="M9" s="47"/>
      <c r="N9" s="47"/>
      <c r="O9" s="47"/>
      <c r="P9" s="48"/>
      <c r="T9" s="72"/>
      <c r="U9" s="72"/>
      <c r="V9" s="72"/>
      <c r="W9" s="72"/>
      <c r="X9" s="72"/>
      <c r="Y9" s="72"/>
      <c r="Z9" s="72"/>
      <c r="AA9" s="72"/>
      <c r="AB9" s="72"/>
      <c r="AC9" s="72"/>
      <c r="AH9" t="s">
        <v>36</v>
      </c>
      <c r="AI9">
        <f>T11</f>
        <v>0</v>
      </c>
      <c r="AP9">
        <v>6</v>
      </c>
      <c r="AQ9">
        <f t="shared" si="0"/>
        <v>0</v>
      </c>
      <c r="AR9" t="e">
        <f t="shared" si="1"/>
        <v>#N/A</v>
      </c>
      <c r="AS9">
        <f t="shared" si="2"/>
      </c>
    </row>
    <row r="10" spans="1:45" ht="20.25" customHeight="1">
      <c r="A10" s="38"/>
      <c r="B10" s="91"/>
      <c r="C10" s="91"/>
      <c r="D10" s="92"/>
      <c r="E10" s="18"/>
      <c r="F10" s="19"/>
      <c r="G10" s="19"/>
      <c r="H10" s="19"/>
      <c r="I10" s="19"/>
      <c r="J10" s="19"/>
      <c r="K10" s="19"/>
      <c r="L10" s="19"/>
      <c r="M10" s="19"/>
      <c r="N10" s="19"/>
      <c r="O10" s="19"/>
      <c r="P10" s="23"/>
      <c r="R10" s="68" t="s">
        <v>25</v>
      </c>
      <c r="S10" s="69"/>
      <c r="T10" s="69"/>
      <c r="U10" s="69"/>
      <c r="V10" s="69"/>
      <c r="W10" s="69"/>
      <c r="X10" s="69"/>
      <c r="Y10" s="69"/>
      <c r="Z10" s="69"/>
      <c r="AA10" s="69"/>
      <c r="AB10" s="69"/>
      <c r="AC10" s="70"/>
      <c r="AH10" t="s">
        <v>37</v>
      </c>
      <c r="AI10">
        <f>T12</f>
        <v>0</v>
      </c>
      <c r="AP10">
        <v>7</v>
      </c>
      <c r="AQ10">
        <f t="shared" si="0"/>
        <v>0</v>
      </c>
      <c r="AR10" t="e">
        <f t="shared" si="1"/>
        <v>#N/A</v>
      </c>
      <c r="AS10">
        <f t="shared" si="2"/>
      </c>
    </row>
    <row r="11" spans="1:45" ht="20.25" customHeight="1">
      <c r="A11" s="38"/>
      <c r="B11" s="24" t="s">
        <v>2</v>
      </c>
      <c r="C11" s="25"/>
      <c r="D11" s="25"/>
      <c r="E11" s="25" t="s">
        <v>5</v>
      </c>
      <c r="F11" s="25"/>
      <c r="G11" s="25"/>
      <c r="H11" s="25"/>
      <c r="I11" s="25"/>
      <c r="J11" s="25"/>
      <c r="K11" s="25"/>
      <c r="L11" s="25"/>
      <c r="M11" s="19"/>
      <c r="N11" s="19"/>
      <c r="O11" s="19"/>
      <c r="P11" s="23"/>
      <c r="R11" s="26" t="s">
        <v>7</v>
      </c>
      <c r="S11" s="8" t="s">
        <v>8</v>
      </c>
      <c r="T11" s="19"/>
      <c r="U11" s="19"/>
      <c r="V11" s="19"/>
      <c r="W11" s="24"/>
      <c r="X11" s="29" t="s">
        <v>27</v>
      </c>
      <c r="Y11" s="8" t="s">
        <v>8</v>
      </c>
      <c r="Z11" s="19"/>
      <c r="AA11" s="19"/>
      <c r="AB11" s="19"/>
      <c r="AC11" s="23"/>
      <c r="AH11" t="s">
        <v>38</v>
      </c>
      <c r="AI11">
        <f>T13</f>
        <v>0</v>
      </c>
      <c r="AP11">
        <v>8</v>
      </c>
      <c r="AQ11">
        <f t="shared" si="0"/>
        <v>0</v>
      </c>
      <c r="AR11" t="e">
        <f t="shared" si="1"/>
        <v>#N/A</v>
      </c>
      <c r="AS11">
        <f t="shared" si="2"/>
      </c>
    </row>
    <row r="12" spans="1:45" ht="20.25" customHeight="1">
      <c r="A12" s="38"/>
      <c r="B12" s="24" t="s">
        <v>3</v>
      </c>
      <c r="C12" s="25"/>
      <c r="D12" s="25"/>
      <c r="E12" s="25" t="s">
        <v>5</v>
      </c>
      <c r="F12" s="25"/>
      <c r="G12" s="25"/>
      <c r="H12" s="25"/>
      <c r="I12" s="25"/>
      <c r="J12" s="25"/>
      <c r="K12" s="25"/>
      <c r="L12" s="25"/>
      <c r="M12" s="19"/>
      <c r="N12" s="19"/>
      <c r="O12" s="19"/>
      <c r="P12" s="23"/>
      <c r="R12" s="27"/>
      <c r="S12" s="8" t="s">
        <v>9</v>
      </c>
      <c r="T12" s="19"/>
      <c r="U12" s="19"/>
      <c r="V12" s="19"/>
      <c r="W12" s="24"/>
      <c r="X12" s="30"/>
      <c r="Y12" s="8" t="s">
        <v>9</v>
      </c>
      <c r="Z12" s="19"/>
      <c r="AA12" s="19"/>
      <c r="AB12" s="19"/>
      <c r="AC12" s="23"/>
      <c r="AH12" t="s">
        <v>39</v>
      </c>
      <c r="AI12">
        <f>Z11</f>
        <v>0</v>
      </c>
      <c r="AP12">
        <v>9</v>
      </c>
      <c r="AQ12">
        <f t="shared" si="0"/>
        <v>0</v>
      </c>
      <c r="AR12" t="e">
        <f t="shared" si="1"/>
        <v>#N/A</v>
      </c>
      <c r="AS12">
        <f t="shared" si="2"/>
      </c>
    </row>
    <row r="13" spans="1:45" ht="20.25" customHeight="1" thickBot="1">
      <c r="A13" s="39"/>
      <c r="B13" s="36" t="s">
        <v>4</v>
      </c>
      <c r="C13" s="32"/>
      <c r="D13" s="32"/>
      <c r="E13" s="32" t="s">
        <v>5</v>
      </c>
      <c r="F13" s="32"/>
      <c r="G13" s="32"/>
      <c r="H13" s="32"/>
      <c r="I13" s="32"/>
      <c r="J13" s="32"/>
      <c r="K13" s="32"/>
      <c r="L13" s="32"/>
      <c r="M13" s="33"/>
      <c r="N13" s="34"/>
      <c r="O13" s="34"/>
      <c r="P13" s="35"/>
      <c r="R13" s="28"/>
      <c r="S13" s="9" t="s">
        <v>10</v>
      </c>
      <c r="T13" s="34"/>
      <c r="U13" s="34"/>
      <c r="V13" s="34"/>
      <c r="W13" s="36"/>
      <c r="X13" s="31"/>
      <c r="Y13" s="9" t="s">
        <v>10</v>
      </c>
      <c r="Z13" s="34"/>
      <c r="AA13" s="34"/>
      <c r="AB13" s="34"/>
      <c r="AC13" s="35"/>
      <c r="AH13" t="s">
        <v>40</v>
      </c>
      <c r="AI13">
        <f>Z12</f>
        <v>0</v>
      </c>
      <c r="AP13">
        <v>10</v>
      </c>
      <c r="AQ13">
        <f t="shared" si="0"/>
        <v>0</v>
      </c>
      <c r="AR13" t="e">
        <f t="shared" si="1"/>
        <v>#N/A</v>
      </c>
      <c r="AS13">
        <f t="shared" si="2"/>
      </c>
    </row>
    <row r="14" spans="2:45" ht="5.25" customHeight="1" thickBot="1">
      <c r="B14" s="4"/>
      <c r="C14" s="4"/>
      <c r="D14" s="4"/>
      <c r="E14" s="4"/>
      <c r="F14" s="4"/>
      <c r="G14" s="4"/>
      <c r="H14" s="4"/>
      <c r="I14" s="4"/>
      <c r="J14" s="4"/>
      <c r="K14" s="4"/>
      <c r="L14" s="4"/>
      <c r="M14" s="4"/>
      <c r="N14" s="4"/>
      <c r="O14" s="4"/>
      <c r="P14" s="4"/>
      <c r="R14" s="10"/>
      <c r="S14" s="10"/>
      <c r="T14" s="10"/>
      <c r="U14" s="10"/>
      <c r="V14" s="10"/>
      <c r="W14" s="10"/>
      <c r="X14" s="10"/>
      <c r="Y14" s="10"/>
      <c r="Z14" s="10"/>
      <c r="AA14" s="10"/>
      <c r="AB14" s="10"/>
      <c r="AC14" s="10"/>
      <c r="AH14" t="s">
        <v>41</v>
      </c>
      <c r="AI14">
        <f>Z13</f>
        <v>0</v>
      </c>
      <c r="AP14">
        <v>11</v>
      </c>
      <c r="AQ14">
        <f t="shared" si="0"/>
        <v>0</v>
      </c>
      <c r="AR14" t="e">
        <f t="shared" si="1"/>
        <v>#N/A</v>
      </c>
      <c r="AS14">
        <f t="shared" si="2"/>
      </c>
    </row>
    <row r="15" spans="1:45" ht="20.25" customHeight="1" thickBot="1">
      <c r="A15" s="40" t="s">
        <v>24</v>
      </c>
      <c r="B15" s="88" t="s">
        <v>14</v>
      </c>
      <c r="C15" s="87"/>
      <c r="D15" s="89"/>
      <c r="E15" s="21" t="s">
        <v>5</v>
      </c>
      <c r="F15" s="21"/>
      <c r="G15" s="21"/>
      <c r="H15" s="21"/>
      <c r="I15" s="21"/>
      <c r="J15" s="21"/>
      <c r="K15" s="21"/>
      <c r="L15" s="21"/>
      <c r="M15" s="21"/>
      <c r="N15" s="21"/>
      <c r="O15" s="21"/>
      <c r="P15" s="22"/>
      <c r="AH15" t="s">
        <v>42</v>
      </c>
      <c r="AI15">
        <f>G15</f>
        <v>0</v>
      </c>
      <c r="AP15">
        <v>12</v>
      </c>
      <c r="AQ15">
        <f t="shared" si="0"/>
        <v>0</v>
      </c>
      <c r="AR15" t="e">
        <f t="shared" si="1"/>
        <v>#N/A</v>
      </c>
      <c r="AS15">
        <f t="shared" si="2"/>
      </c>
    </row>
    <row r="16" spans="1:45" ht="20.25" customHeight="1">
      <c r="A16" s="41"/>
      <c r="B16" s="90"/>
      <c r="C16" s="91"/>
      <c r="D16" s="92"/>
      <c r="E16" s="18"/>
      <c r="F16" s="19"/>
      <c r="G16" s="19"/>
      <c r="H16" s="19"/>
      <c r="I16" s="19"/>
      <c r="J16" s="19"/>
      <c r="K16" s="19"/>
      <c r="L16" s="19"/>
      <c r="M16" s="19"/>
      <c r="N16" s="19"/>
      <c r="O16" s="19"/>
      <c r="P16" s="23"/>
      <c r="R16" s="68" t="s">
        <v>26</v>
      </c>
      <c r="S16" s="69"/>
      <c r="T16" s="69"/>
      <c r="U16" s="69"/>
      <c r="V16" s="69"/>
      <c r="W16" s="69"/>
      <c r="X16" s="69"/>
      <c r="Y16" s="69"/>
      <c r="Z16" s="69"/>
      <c r="AA16" s="69"/>
      <c r="AB16" s="69"/>
      <c r="AC16" s="70"/>
      <c r="AH16" t="s">
        <v>43</v>
      </c>
      <c r="AI16">
        <f>G17</f>
        <v>0</v>
      </c>
      <c r="AP16">
        <v>13</v>
      </c>
      <c r="AQ16">
        <f t="shared" si="0"/>
        <v>0</v>
      </c>
      <c r="AR16" t="e">
        <f t="shared" si="1"/>
        <v>#N/A</v>
      </c>
      <c r="AS16">
        <f>D35&amp;I35</f>
      </c>
    </row>
    <row r="17" spans="1:45" ht="20.25" customHeight="1">
      <c r="A17" s="41"/>
      <c r="B17" s="85" t="s">
        <v>2</v>
      </c>
      <c r="C17" s="25"/>
      <c r="D17" s="25"/>
      <c r="E17" s="25" t="s">
        <v>5</v>
      </c>
      <c r="F17" s="25"/>
      <c r="G17" s="25"/>
      <c r="H17" s="25"/>
      <c r="I17" s="25"/>
      <c r="J17" s="25"/>
      <c r="K17" s="25"/>
      <c r="L17" s="25"/>
      <c r="M17" s="19"/>
      <c r="N17" s="19"/>
      <c r="O17" s="19"/>
      <c r="P17" s="23"/>
      <c r="R17" s="26" t="s">
        <v>29</v>
      </c>
      <c r="S17" s="8" t="s">
        <v>8</v>
      </c>
      <c r="T17" s="19"/>
      <c r="U17" s="19"/>
      <c r="V17" s="19"/>
      <c r="W17" s="24"/>
      <c r="X17" s="29" t="s">
        <v>28</v>
      </c>
      <c r="Y17" s="8" t="s">
        <v>8</v>
      </c>
      <c r="Z17" s="19"/>
      <c r="AA17" s="19"/>
      <c r="AB17" s="19"/>
      <c r="AC17" s="23"/>
      <c r="AH17" t="s">
        <v>44</v>
      </c>
      <c r="AI17">
        <f>G18</f>
        <v>0</v>
      </c>
      <c r="AP17">
        <v>14</v>
      </c>
      <c r="AQ17">
        <f t="shared" si="0"/>
        <v>0</v>
      </c>
      <c r="AR17" t="e">
        <f t="shared" si="1"/>
        <v>#N/A</v>
      </c>
      <c r="AS17">
        <f t="shared" si="2"/>
      </c>
    </row>
    <row r="18" spans="1:45" ht="20.25" customHeight="1">
      <c r="A18" s="41"/>
      <c r="B18" s="85" t="s">
        <v>3</v>
      </c>
      <c r="C18" s="25"/>
      <c r="D18" s="25"/>
      <c r="E18" s="25" t="s">
        <v>5</v>
      </c>
      <c r="F18" s="25"/>
      <c r="G18" s="25"/>
      <c r="H18" s="25"/>
      <c r="I18" s="25"/>
      <c r="J18" s="25"/>
      <c r="K18" s="25"/>
      <c r="L18" s="25"/>
      <c r="M18" s="19"/>
      <c r="N18" s="19"/>
      <c r="O18" s="19"/>
      <c r="P18" s="23"/>
      <c r="R18" s="27"/>
      <c r="S18" s="8" t="s">
        <v>9</v>
      </c>
      <c r="T18" s="19"/>
      <c r="U18" s="19"/>
      <c r="V18" s="19"/>
      <c r="W18" s="24"/>
      <c r="X18" s="30"/>
      <c r="Y18" s="8" t="s">
        <v>9</v>
      </c>
      <c r="Z18" s="19"/>
      <c r="AA18" s="19"/>
      <c r="AB18" s="19"/>
      <c r="AC18" s="23"/>
      <c r="AH18" t="s">
        <v>45</v>
      </c>
      <c r="AI18" t="str">
        <f>G19</f>
        <v>　</v>
      </c>
      <c r="AP18">
        <v>15</v>
      </c>
      <c r="AQ18">
        <f t="shared" si="0"/>
        <v>0</v>
      </c>
      <c r="AR18" t="e">
        <f t="shared" si="1"/>
        <v>#N/A</v>
      </c>
      <c r="AS18">
        <f t="shared" si="2"/>
      </c>
    </row>
    <row r="19" spans="1:35" ht="20.25" customHeight="1" thickBot="1">
      <c r="A19" s="42"/>
      <c r="B19" s="61" t="s">
        <v>4</v>
      </c>
      <c r="C19" s="32"/>
      <c r="D19" s="32"/>
      <c r="E19" s="32" t="s">
        <v>5</v>
      </c>
      <c r="F19" s="32"/>
      <c r="G19" s="32" t="s">
        <v>59</v>
      </c>
      <c r="H19" s="32"/>
      <c r="I19" s="32"/>
      <c r="J19" s="32"/>
      <c r="K19" s="32"/>
      <c r="L19" s="32"/>
      <c r="M19" s="33"/>
      <c r="N19" s="34"/>
      <c r="O19" s="34"/>
      <c r="P19" s="35"/>
      <c r="R19" s="28"/>
      <c r="S19" s="9" t="s">
        <v>10</v>
      </c>
      <c r="T19" s="34"/>
      <c r="U19" s="34"/>
      <c r="V19" s="34"/>
      <c r="W19" s="36"/>
      <c r="X19" s="31"/>
      <c r="Y19" s="9" t="s">
        <v>10</v>
      </c>
      <c r="Z19" s="34"/>
      <c r="AA19" s="34"/>
      <c r="AB19" s="34"/>
      <c r="AC19" s="35"/>
      <c r="AH19" t="s">
        <v>46</v>
      </c>
      <c r="AI19">
        <f>T17</f>
        <v>0</v>
      </c>
    </row>
    <row r="20" spans="2:48" ht="8.25" customHeight="1" thickBot="1">
      <c r="B20" s="11"/>
      <c r="C20" s="12"/>
      <c r="D20" s="12"/>
      <c r="E20" s="12"/>
      <c r="F20" s="12"/>
      <c r="G20" s="12"/>
      <c r="H20" s="12"/>
      <c r="I20" s="12"/>
      <c r="J20" s="12"/>
      <c r="K20" s="12"/>
      <c r="L20" s="12"/>
      <c r="M20" s="12"/>
      <c r="N20" s="12"/>
      <c r="O20" s="12"/>
      <c r="P20" s="12"/>
      <c r="AH20" t="s">
        <v>47</v>
      </c>
      <c r="AI20">
        <f>T18</f>
        <v>0</v>
      </c>
      <c r="AQ20">
        <f>F$2</f>
        <v>0</v>
      </c>
      <c r="AR20" t="e">
        <f>VLOOKUP($AQ$1,$B$46:$C$57,2,FALSE)</f>
        <v>#N/A</v>
      </c>
      <c r="AS20">
        <f>G15</f>
        <v>0</v>
      </c>
      <c r="AT20">
        <f>G17</f>
        <v>0</v>
      </c>
      <c r="AU20">
        <f>G18</f>
        <v>0</v>
      </c>
      <c r="AV20" t="str">
        <f>G19</f>
        <v>　</v>
      </c>
    </row>
    <row r="21" spans="2:45" ht="22.5" customHeight="1" thickBot="1">
      <c r="B21" s="43" t="s">
        <v>18</v>
      </c>
      <c r="C21" s="44"/>
      <c r="D21" s="44"/>
      <c r="E21" s="44"/>
      <c r="F21" s="44"/>
      <c r="G21" s="44"/>
      <c r="H21" s="44"/>
      <c r="I21" s="44"/>
      <c r="J21" s="44"/>
      <c r="K21" s="44"/>
      <c r="L21" s="44"/>
      <c r="M21" s="44"/>
      <c r="N21" s="44"/>
      <c r="O21" s="45"/>
      <c r="P21" s="43" t="s">
        <v>19</v>
      </c>
      <c r="Q21" s="44"/>
      <c r="R21" s="44"/>
      <c r="S21" s="44"/>
      <c r="T21" s="44"/>
      <c r="U21" s="44"/>
      <c r="V21" s="44"/>
      <c r="W21" s="44"/>
      <c r="X21" s="44"/>
      <c r="Y21" s="44"/>
      <c r="Z21" s="44"/>
      <c r="AA21" s="44"/>
      <c r="AB21" s="44"/>
      <c r="AC21" s="45"/>
      <c r="AH21" t="s">
        <v>48</v>
      </c>
      <c r="AI21">
        <f>T19</f>
        <v>0</v>
      </c>
      <c r="AS21">
        <f t="shared" si="2"/>
      </c>
    </row>
    <row r="22" spans="2:45" ht="16.5" customHeight="1">
      <c r="B22" s="86" t="s">
        <v>6</v>
      </c>
      <c r="C22" s="87"/>
      <c r="D22" s="46" t="s">
        <v>20</v>
      </c>
      <c r="E22" s="47"/>
      <c r="F22" s="47"/>
      <c r="G22" s="47"/>
      <c r="H22" s="47"/>
      <c r="I22" s="47"/>
      <c r="J22" s="47"/>
      <c r="K22" s="47"/>
      <c r="L22" s="47"/>
      <c r="M22" s="47"/>
      <c r="N22" s="46" t="s">
        <v>16</v>
      </c>
      <c r="O22" s="48"/>
      <c r="P22" s="86" t="s">
        <v>6</v>
      </c>
      <c r="Q22" s="87"/>
      <c r="R22" s="46" t="s">
        <v>20</v>
      </c>
      <c r="S22" s="47"/>
      <c r="T22" s="47"/>
      <c r="U22" s="47"/>
      <c r="V22" s="47"/>
      <c r="W22" s="47"/>
      <c r="X22" s="47"/>
      <c r="Y22" s="47"/>
      <c r="Z22" s="47"/>
      <c r="AA22" s="47"/>
      <c r="AB22" s="46" t="s">
        <v>16</v>
      </c>
      <c r="AC22" s="48"/>
      <c r="AH22" t="s">
        <v>49</v>
      </c>
      <c r="AI22">
        <f>Z17</f>
        <v>0</v>
      </c>
      <c r="AP22">
        <v>1</v>
      </c>
      <c r="AQ22">
        <f aca="true" t="shared" si="3" ref="AQ22:AQ36">F$2</f>
        <v>0</v>
      </c>
      <c r="AR22" t="e">
        <f aca="true" t="shared" si="4" ref="AR22:AR36">VLOOKUP($AQ$1,$B$46:$C$57,2,FALSE)</f>
        <v>#N/A</v>
      </c>
      <c r="AS22">
        <f>R23&amp;W23</f>
      </c>
    </row>
    <row r="23" spans="2:45" ht="20.25" customHeight="1">
      <c r="B23" s="85">
        <v>1</v>
      </c>
      <c r="C23" s="25"/>
      <c r="D23" s="18"/>
      <c r="E23" s="19"/>
      <c r="F23" s="19"/>
      <c r="G23" s="19"/>
      <c r="H23" s="20"/>
      <c r="I23" s="24"/>
      <c r="J23" s="25"/>
      <c r="K23" s="25"/>
      <c r="L23" s="25"/>
      <c r="M23" s="25"/>
      <c r="N23" s="25"/>
      <c r="O23" s="55"/>
      <c r="P23" s="85">
        <v>1</v>
      </c>
      <c r="Q23" s="25"/>
      <c r="R23" s="25"/>
      <c r="S23" s="25"/>
      <c r="T23" s="25"/>
      <c r="U23" s="25"/>
      <c r="V23" s="84"/>
      <c r="W23" s="24"/>
      <c r="X23" s="25"/>
      <c r="Y23" s="25"/>
      <c r="Z23" s="25"/>
      <c r="AA23" s="25"/>
      <c r="AB23" s="25"/>
      <c r="AC23" s="55"/>
      <c r="AH23" t="s">
        <v>50</v>
      </c>
      <c r="AI23">
        <f>Z18</f>
        <v>0</v>
      </c>
      <c r="AP23">
        <v>2</v>
      </c>
      <c r="AQ23">
        <f t="shared" si="3"/>
        <v>0</v>
      </c>
      <c r="AR23" t="e">
        <f t="shared" si="4"/>
        <v>#N/A</v>
      </c>
      <c r="AS23">
        <f aca="true" t="shared" si="5" ref="AS23:AS36">R24&amp;W24</f>
      </c>
    </row>
    <row r="24" spans="2:45" ht="20.25" customHeight="1">
      <c r="B24" s="85">
        <v>2</v>
      </c>
      <c r="C24" s="25"/>
      <c r="D24" s="18"/>
      <c r="E24" s="19"/>
      <c r="F24" s="19"/>
      <c r="G24" s="19"/>
      <c r="H24" s="20"/>
      <c r="I24" s="93"/>
      <c r="J24" s="19"/>
      <c r="K24" s="19"/>
      <c r="L24" s="19"/>
      <c r="M24" s="24"/>
      <c r="N24" s="18"/>
      <c r="O24" s="23"/>
      <c r="P24" s="85">
        <v>2</v>
      </c>
      <c r="Q24" s="25"/>
      <c r="R24" s="25"/>
      <c r="S24" s="25"/>
      <c r="T24" s="25"/>
      <c r="U24" s="25"/>
      <c r="V24" s="84"/>
      <c r="W24" s="24"/>
      <c r="X24" s="25"/>
      <c r="Y24" s="25"/>
      <c r="Z24" s="25"/>
      <c r="AA24" s="25"/>
      <c r="AB24" s="25"/>
      <c r="AC24" s="55"/>
      <c r="AH24" t="s">
        <v>51</v>
      </c>
      <c r="AI24">
        <f>Z19</f>
        <v>0</v>
      </c>
      <c r="AP24">
        <v>3</v>
      </c>
      <c r="AQ24">
        <f t="shared" si="3"/>
        <v>0</v>
      </c>
      <c r="AR24" t="e">
        <f t="shared" si="4"/>
        <v>#N/A</v>
      </c>
      <c r="AS24">
        <f t="shared" si="5"/>
      </c>
    </row>
    <row r="25" spans="2:45" ht="20.25" customHeight="1">
      <c r="B25" s="85">
        <v>3</v>
      </c>
      <c r="C25" s="25"/>
      <c r="D25" s="18"/>
      <c r="E25" s="19"/>
      <c r="F25" s="19"/>
      <c r="G25" s="19"/>
      <c r="H25" s="20"/>
      <c r="I25" s="93"/>
      <c r="J25" s="19"/>
      <c r="K25" s="19"/>
      <c r="L25" s="19"/>
      <c r="M25" s="24"/>
      <c r="N25" s="18"/>
      <c r="O25" s="23"/>
      <c r="P25" s="85">
        <v>3</v>
      </c>
      <c r="Q25" s="25"/>
      <c r="R25" s="25"/>
      <c r="S25" s="25"/>
      <c r="T25" s="25"/>
      <c r="U25" s="25"/>
      <c r="V25" s="84"/>
      <c r="W25" s="24"/>
      <c r="X25" s="25"/>
      <c r="Y25" s="25"/>
      <c r="Z25" s="25"/>
      <c r="AA25" s="25"/>
      <c r="AB25" s="25"/>
      <c r="AC25" s="55"/>
      <c r="AH25" t="s">
        <v>53</v>
      </c>
      <c r="AI25">
        <f aca="true" t="shared" si="6" ref="AI25:AI39">D23</f>
        <v>0</v>
      </c>
      <c r="AP25">
        <v>4</v>
      </c>
      <c r="AQ25">
        <f t="shared" si="3"/>
        <v>0</v>
      </c>
      <c r="AR25" t="e">
        <f t="shared" si="4"/>
        <v>#N/A</v>
      </c>
      <c r="AS25">
        <f t="shared" si="5"/>
      </c>
    </row>
    <row r="26" spans="2:45" ht="20.25" customHeight="1">
      <c r="B26" s="85">
        <v>4</v>
      </c>
      <c r="C26" s="25"/>
      <c r="D26" s="18"/>
      <c r="E26" s="19"/>
      <c r="F26" s="19"/>
      <c r="G26" s="19"/>
      <c r="H26" s="20"/>
      <c r="I26" s="93"/>
      <c r="J26" s="19"/>
      <c r="K26" s="19"/>
      <c r="L26" s="19"/>
      <c r="M26" s="24"/>
      <c r="N26" s="18"/>
      <c r="O26" s="23"/>
      <c r="P26" s="85">
        <v>4</v>
      </c>
      <c r="Q26" s="25"/>
      <c r="R26" s="25"/>
      <c r="S26" s="25"/>
      <c r="T26" s="25"/>
      <c r="U26" s="25"/>
      <c r="V26" s="84"/>
      <c r="W26" s="24"/>
      <c r="X26" s="25"/>
      <c r="Y26" s="25"/>
      <c r="Z26" s="25"/>
      <c r="AA26" s="25"/>
      <c r="AB26" s="25"/>
      <c r="AC26" s="55"/>
      <c r="AI26">
        <f t="shared" si="6"/>
        <v>0</v>
      </c>
      <c r="AP26">
        <v>5</v>
      </c>
      <c r="AQ26">
        <f t="shared" si="3"/>
        <v>0</v>
      </c>
      <c r="AR26" t="e">
        <f t="shared" si="4"/>
        <v>#N/A</v>
      </c>
      <c r="AS26">
        <f t="shared" si="5"/>
      </c>
    </row>
    <row r="27" spans="2:45" ht="20.25" customHeight="1">
      <c r="B27" s="85">
        <v>5</v>
      </c>
      <c r="C27" s="25"/>
      <c r="D27" s="18"/>
      <c r="E27" s="19"/>
      <c r="F27" s="19"/>
      <c r="G27" s="19"/>
      <c r="H27" s="20"/>
      <c r="I27" s="93"/>
      <c r="J27" s="19"/>
      <c r="K27" s="19"/>
      <c r="L27" s="19"/>
      <c r="M27" s="24"/>
      <c r="N27" s="18"/>
      <c r="O27" s="23"/>
      <c r="P27" s="85">
        <v>5</v>
      </c>
      <c r="Q27" s="25"/>
      <c r="R27" s="25"/>
      <c r="S27" s="25"/>
      <c r="T27" s="25"/>
      <c r="U27" s="25"/>
      <c r="V27" s="84"/>
      <c r="W27" s="24"/>
      <c r="X27" s="25"/>
      <c r="Y27" s="25"/>
      <c r="Z27" s="25"/>
      <c r="AA27" s="25"/>
      <c r="AB27" s="25"/>
      <c r="AC27" s="55"/>
      <c r="AI27">
        <f t="shared" si="6"/>
        <v>0</v>
      </c>
      <c r="AP27">
        <v>6</v>
      </c>
      <c r="AQ27">
        <f t="shared" si="3"/>
        <v>0</v>
      </c>
      <c r="AR27" t="e">
        <f t="shared" si="4"/>
        <v>#N/A</v>
      </c>
      <c r="AS27">
        <f t="shared" si="5"/>
      </c>
    </row>
    <row r="28" spans="2:45" ht="20.25" customHeight="1">
      <c r="B28" s="85">
        <v>6</v>
      </c>
      <c r="C28" s="25"/>
      <c r="D28" s="18"/>
      <c r="E28" s="19"/>
      <c r="F28" s="19"/>
      <c r="G28" s="19"/>
      <c r="H28" s="20"/>
      <c r="I28" s="93"/>
      <c r="J28" s="19"/>
      <c r="K28" s="19"/>
      <c r="L28" s="19"/>
      <c r="M28" s="24"/>
      <c r="N28" s="18"/>
      <c r="O28" s="23"/>
      <c r="P28" s="85">
        <v>6</v>
      </c>
      <c r="Q28" s="25"/>
      <c r="R28" s="25"/>
      <c r="S28" s="25"/>
      <c r="T28" s="25"/>
      <c r="U28" s="25"/>
      <c r="V28" s="84"/>
      <c r="W28" s="24"/>
      <c r="X28" s="25"/>
      <c r="Y28" s="25"/>
      <c r="Z28" s="25"/>
      <c r="AA28" s="25"/>
      <c r="AB28" s="25"/>
      <c r="AC28" s="55"/>
      <c r="AI28">
        <f t="shared" si="6"/>
        <v>0</v>
      </c>
      <c r="AP28">
        <v>7</v>
      </c>
      <c r="AQ28">
        <f t="shared" si="3"/>
        <v>0</v>
      </c>
      <c r="AR28" t="e">
        <f t="shared" si="4"/>
        <v>#N/A</v>
      </c>
      <c r="AS28">
        <f t="shared" si="5"/>
      </c>
    </row>
    <row r="29" spans="2:45" ht="20.25" customHeight="1">
      <c r="B29" s="85">
        <v>7</v>
      </c>
      <c r="C29" s="25"/>
      <c r="D29" s="18"/>
      <c r="E29" s="19"/>
      <c r="F29" s="19"/>
      <c r="G29" s="19"/>
      <c r="H29" s="20"/>
      <c r="I29" s="93"/>
      <c r="J29" s="19"/>
      <c r="K29" s="19"/>
      <c r="L29" s="19"/>
      <c r="M29" s="24"/>
      <c r="N29" s="18"/>
      <c r="O29" s="23"/>
      <c r="P29" s="85">
        <v>7</v>
      </c>
      <c r="Q29" s="25"/>
      <c r="R29" s="25"/>
      <c r="S29" s="25"/>
      <c r="T29" s="25"/>
      <c r="U29" s="25"/>
      <c r="V29" s="84"/>
      <c r="W29" s="24"/>
      <c r="X29" s="25"/>
      <c r="Y29" s="25"/>
      <c r="Z29" s="25"/>
      <c r="AA29" s="25"/>
      <c r="AB29" s="25"/>
      <c r="AC29" s="55"/>
      <c r="AI29">
        <f t="shared" si="6"/>
        <v>0</v>
      </c>
      <c r="AP29">
        <v>8</v>
      </c>
      <c r="AQ29">
        <f t="shared" si="3"/>
        <v>0</v>
      </c>
      <c r="AR29" t="e">
        <f t="shared" si="4"/>
        <v>#N/A</v>
      </c>
      <c r="AS29">
        <f t="shared" si="5"/>
      </c>
    </row>
    <row r="30" spans="2:45" ht="20.25" customHeight="1">
      <c r="B30" s="85">
        <v>8</v>
      </c>
      <c r="C30" s="25"/>
      <c r="D30" s="18"/>
      <c r="E30" s="19"/>
      <c r="F30" s="19"/>
      <c r="G30" s="19"/>
      <c r="H30" s="20"/>
      <c r="I30" s="93"/>
      <c r="J30" s="19"/>
      <c r="K30" s="19"/>
      <c r="L30" s="19"/>
      <c r="M30" s="24"/>
      <c r="N30" s="18"/>
      <c r="O30" s="23"/>
      <c r="P30" s="85">
        <v>8</v>
      </c>
      <c r="Q30" s="25"/>
      <c r="R30" s="25"/>
      <c r="S30" s="25"/>
      <c r="T30" s="25"/>
      <c r="U30" s="25"/>
      <c r="V30" s="84"/>
      <c r="W30" s="24"/>
      <c r="X30" s="25"/>
      <c r="Y30" s="25"/>
      <c r="Z30" s="25"/>
      <c r="AA30" s="25"/>
      <c r="AB30" s="25"/>
      <c r="AC30" s="55"/>
      <c r="AI30">
        <f t="shared" si="6"/>
        <v>0</v>
      </c>
      <c r="AP30">
        <v>9</v>
      </c>
      <c r="AQ30">
        <f t="shared" si="3"/>
        <v>0</v>
      </c>
      <c r="AR30" t="e">
        <f t="shared" si="4"/>
        <v>#N/A</v>
      </c>
      <c r="AS30">
        <f t="shared" si="5"/>
      </c>
    </row>
    <row r="31" spans="2:45" ht="20.25" customHeight="1">
      <c r="B31" s="85">
        <v>9</v>
      </c>
      <c r="C31" s="25"/>
      <c r="D31" s="18"/>
      <c r="E31" s="19"/>
      <c r="F31" s="19"/>
      <c r="G31" s="19"/>
      <c r="H31" s="20"/>
      <c r="I31" s="93"/>
      <c r="J31" s="19"/>
      <c r="K31" s="19"/>
      <c r="L31" s="19"/>
      <c r="M31" s="24"/>
      <c r="N31" s="18"/>
      <c r="O31" s="23"/>
      <c r="P31" s="85">
        <v>9</v>
      </c>
      <c r="Q31" s="25"/>
      <c r="R31" s="25"/>
      <c r="S31" s="25"/>
      <c r="T31" s="25"/>
      <c r="U31" s="25"/>
      <c r="V31" s="84"/>
      <c r="W31" s="24"/>
      <c r="X31" s="25"/>
      <c r="Y31" s="25"/>
      <c r="Z31" s="25"/>
      <c r="AA31" s="25"/>
      <c r="AB31" s="25"/>
      <c r="AC31" s="55"/>
      <c r="AI31">
        <f t="shared" si="6"/>
        <v>0</v>
      </c>
      <c r="AP31">
        <v>10</v>
      </c>
      <c r="AQ31">
        <f t="shared" si="3"/>
        <v>0</v>
      </c>
      <c r="AR31" t="e">
        <f t="shared" si="4"/>
        <v>#N/A</v>
      </c>
      <c r="AS31">
        <f t="shared" si="5"/>
      </c>
    </row>
    <row r="32" spans="2:45" ht="20.25" customHeight="1">
      <c r="B32" s="85">
        <v>10</v>
      </c>
      <c r="C32" s="25"/>
      <c r="D32" s="18"/>
      <c r="E32" s="19"/>
      <c r="F32" s="19"/>
      <c r="G32" s="19"/>
      <c r="H32" s="20"/>
      <c r="I32" s="93"/>
      <c r="J32" s="19"/>
      <c r="K32" s="19"/>
      <c r="L32" s="19"/>
      <c r="M32" s="24"/>
      <c r="N32" s="18"/>
      <c r="O32" s="23"/>
      <c r="P32" s="85">
        <v>10</v>
      </c>
      <c r="Q32" s="25"/>
      <c r="R32" s="25"/>
      <c r="S32" s="25"/>
      <c r="T32" s="25"/>
      <c r="U32" s="25"/>
      <c r="V32" s="84"/>
      <c r="W32" s="24"/>
      <c r="X32" s="25"/>
      <c r="Y32" s="25"/>
      <c r="Z32" s="25"/>
      <c r="AA32" s="25"/>
      <c r="AB32" s="25"/>
      <c r="AC32" s="55"/>
      <c r="AI32">
        <f t="shared" si="6"/>
        <v>0</v>
      </c>
      <c r="AP32">
        <v>11</v>
      </c>
      <c r="AQ32">
        <f t="shared" si="3"/>
        <v>0</v>
      </c>
      <c r="AR32" t="e">
        <f t="shared" si="4"/>
        <v>#N/A</v>
      </c>
      <c r="AS32">
        <f t="shared" si="5"/>
      </c>
    </row>
    <row r="33" spans="2:45" ht="20.25" customHeight="1">
      <c r="B33" s="85">
        <v>11</v>
      </c>
      <c r="C33" s="25"/>
      <c r="D33" s="18"/>
      <c r="E33" s="19"/>
      <c r="F33" s="19"/>
      <c r="G33" s="19"/>
      <c r="H33" s="20"/>
      <c r="I33" s="93"/>
      <c r="J33" s="19"/>
      <c r="K33" s="19"/>
      <c r="L33" s="19"/>
      <c r="M33" s="24"/>
      <c r="N33" s="18"/>
      <c r="O33" s="23"/>
      <c r="P33" s="85">
        <v>11</v>
      </c>
      <c r="Q33" s="25"/>
      <c r="R33" s="25"/>
      <c r="S33" s="25"/>
      <c r="T33" s="25"/>
      <c r="U33" s="25"/>
      <c r="V33" s="84"/>
      <c r="W33" s="24"/>
      <c r="X33" s="25"/>
      <c r="Y33" s="25"/>
      <c r="Z33" s="25"/>
      <c r="AA33" s="25"/>
      <c r="AB33" s="25"/>
      <c r="AC33" s="55"/>
      <c r="AI33">
        <f t="shared" si="6"/>
        <v>0</v>
      </c>
      <c r="AP33">
        <v>12</v>
      </c>
      <c r="AQ33">
        <f t="shared" si="3"/>
        <v>0</v>
      </c>
      <c r="AR33" t="e">
        <f t="shared" si="4"/>
        <v>#N/A</v>
      </c>
      <c r="AS33">
        <f t="shared" si="5"/>
      </c>
    </row>
    <row r="34" spans="2:45" ht="20.25" customHeight="1">
      <c r="B34" s="85">
        <v>12</v>
      </c>
      <c r="C34" s="25"/>
      <c r="D34" s="18"/>
      <c r="E34" s="19"/>
      <c r="F34" s="19"/>
      <c r="G34" s="19"/>
      <c r="H34" s="20"/>
      <c r="I34" s="93"/>
      <c r="J34" s="19"/>
      <c r="K34" s="19"/>
      <c r="L34" s="19"/>
      <c r="M34" s="24"/>
      <c r="N34" s="18"/>
      <c r="O34" s="23"/>
      <c r="P34" s="85">
        <v>12</v>
      </c>
      <c r="Q34" s="25"/>
      <c r="R34" s="25"/>
      <c r="S34" s="25"/>
      <c r="T34" s="25"/>
      <c r="U34" s="25"/>
      <c r="V34" s="84"/>
      <c r="W34" s="24"/>
      <c r="X34" s="25"/>
      <c r="Y34" s="25"/>
      <c r="Z34" s="25"/>
      <c r="AA34" s="25"/>
      <c r="AB34" s="25"/>
      <c r="AC34" s="55"/>
      <c r="AI34">
        <f t="shared" si="6"/>
        <v>0</v>
      </c>
      <c r="AP34">
        <v>13</v>
      </c>
      <c r="AQ34">
        <f t="shared" si="3"/>
        <v>0</v>
      </c>
      <c r="AR34" t="e">
        <f t="shared" si="4"/>
        <v>#N/A</v>
      </c>
      <c r="AS34">
        <f t="shared" si="5"/>
      </c>
    </row>
    <row r="35" spans="2:45" ht="20.25" customHeight="1">
      <c r="B35" s="85">
        <v>13</v>
      </c>
      <c r="C35" s="25"/>
      <c r="D35" s="18"/>
      <c r="E35" s="19"/>
      <c r="F35" s="19"/>
      <c r="G35" s="19"/>
      <c r="H35" s="20"/>
      <c r="I35" s="93"/>
      <c r="J35" s="19"/>
      <c r="K35" s="19"/>
      <c r="L35" s="19"/>
      <c r="M35" s="24"/>
      <c r="N35" s="18"/>
      <c r="O35" s="23"/>
      <c r="P35" s="85">
        <v>13</v>
      </c>
      <c r="Q35" s="25"/>
      <c r="R35" s="102"/>
      <c r="S35" s="25"/>
      <c r="T35" s="25"/>
      <c r="U35" s="25"/>
      <c r="V35" s="84"/>
      <c r="W35" s="24"/>
      <c r="X35" s="25"/>
      <c r="Y35" s="25"/>
      <c r="Z35" s="25"/>
      <c r="AA35" s="25"/>
      <c r="AB35" s="25"/>
      <c r="AC35" s="55"/>
      <c r="AI35">
        <f t="shared" si="6"/>
        <v>0</v>
      </c>
      <c r="AP35">
        <v>14</v>
      </c>
      <c r="AQ35">
        <f t="shared" si="3"/>
        <v>0</v>
      </c>
      <c r="AR35" t="e">
        <f t="shared" si="4"/>
        <v>#N/A</v>
      </c>
      <c r="AS35">
        <f t="shared" si="5"/>
      </c>
    </row>
    <row r="36" spans="2:45" ht="20.25" customHeight="1">
      <c r="B36" s="85">
        <v>14</v>
      </c>
      <c r="C36" s="25"/>
      <c r="D36" s="18"/>
      <c r="E36" s="19"/>
      <c r="F36" s="19"/>
      <c r="G36" s="19"/>
      <c r="H36" s="20"/>
      <c r="I36" s="93"/>
      <c r="J36" s="19"/>
      <c r="K36" s="19"/>
      <c r="L36" s="19"/>
      <c r="M36" s="24"/>
      <c r="N36" s="18"/>
      <c r="O36" s="23"/>
      <c r="P36" s="85">
        <v>14</v>
      </c>
      <c r="Q36" s="25"/>
      <c r="R36" s="25"/>
      <c r="S36" s="25"/>
      <c r="T36" s="25"/>
      <c r="U36" s="25"/>
      <c r="V36" s="84"/>
      <c r="W36" s="24"/>
      <c r="X36" s="25"/>
      <c r="Y36" s="25"/>
      <c r="Z36" s="25"/>
      <c r="AA36" s="25"/>
      <c r="AB36" s="25"/>
      <c r="AC36" s="55"/>
      <c r="AI36">
        <f t="shared" si="6"/>
        <v>0</v>
      </c>
      <c r="AP36">
        <v>15</v>
      </c>
      <c r="AQ36">
        <f t="shared" si="3"/>
        <v>0</v>
      </c>
      <c r="AR36" t="e">
        <f t="shared" si="4"/>
        <v>#N/A</v>
      </c>
      <c r="AS36">
        <f t="shared" si="5"/>
      </c>
    </row>
    <row r="37" spans="2:35" ht="20.25" customHeight="1" thickBot="1">
      <c r="B37" s="61">
        <v>15</v>
      </c>
      <c r="C37" s="32"/>
      <c r="D37" s="33"/>
      <c r="E37" s="34"/>
      <c r="F37" s="34"/>
      <c r="G37" s="34"/>
      <c r="H37" s="94"/>
      <c r="I37" s="95"/>
      <c r="J37" s="34"/>
      <c r="K37" s="34"/>
      <c r="L37" s="34"/>
      <c r="M37" s="36"/>
      <c r="N37" s="33"/>
      <c r="O37" s="35"/>
      <c r="P37" s="61">
        <v>15</v>
      </c>
      <c r="Q37" s="32"/>
      <c r="R37" s="32"/>
      <c r="S37" s="32"/>
      <c r="T37" s="32"/>
      <c r="U37" s="32"/>
      <c r="V37" s="62"/>
      <c r="W37" s="36"/>
      <c r="X37" s="32"/>
      <c r="Y37" s="32"/>
      <c r="Z37" s="32"/>
      <c r="AA37" s="32"/>
      <c r="AB37" s="32"/>
      <c r="AC37" s="63"/>
      <c r="AI37">
        <f t="shared" si="6"/>
        <v>0</v>
      </c>
    </row>
    <row r="38" spans="2:35" ht="11.25" customHeight="1">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I38">
        <f t="shared" si="6"/>
        <v>0</v>
      </c>
    </row>
    <row r="39" spans="2:35" ht="48" customHeight="1">
      <c r="B39" s="57" t="s">
        <v>17</v>
      </c>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I39">
        <f t="shared" si="6"/>
        <v>0</v>
      </c>
    </row>
    <row r="40" spans="34:35" ht="11.25" customHeight="1">
      <c r="AH40" t="s">
        <v>52</v>
      </c>
      <c r="AI40">
        <f aca="true" t="shared" si="7" ref="AI40:AI54">I23</f>
        <v>0</v>
      </c>
    </row>
    <row r="41" spans="1:35" s="1" customFormat="1" ht="19.5" customHeight="1">
      <c r="A41" s="14"/>
      <c r="B41" s="103" t="s">
        <v>116</v>
      </c>
      <c r="C41" s="103"/>
      <c r="D41" s="15">
        <v>5</v>
      </c>
      <c r="E41" s="16" t="s">
        <v>115</v>
      </c>
      <c r="F41" s="15"/>
      <c r="G41" s="16" t="s">
        <v>11</v>
      </c>
      <c r="H41" s="15"/>
      <c r="I41" s="16" t="s">
        <v>12</v>
      </c>
      <c r="J41" s="58">
        <f>F2</f>
        <v>0</v>
      </c>
      <c r="K41" s="58"/>
      <c r="L41" s="58"/>
      <c r="M41" s="58"/>
      <c r="N41" s="58"/>
      <c r="O41" s="58"/>
      <c r="P41" s="59" t="s">
        <v>119</v>
      </c>
      <c r="Q41" s="59"/>
      <c r="R41" s="59"/>
      <c r="S41" s="59"/>
      <c r="T41" s="60"/>
      <c r="U41" s="60"/>
      <c r="V41" s="60"/>
      <c r="W41" s="60"/>
      <c r="X41" s="60"/>
      <c r="Y41" s="60"/>
      <c r="Z41" s="60"/>
      <c r="AA41" s="60"/>
      <c r="AB41" s="16" t="s">
        <v>13</v>
      </c>
      <c r="AC41" s="14"/>
      <c r="AH41"/>
      <c r="AI41">
        <f t="shared" si="7"/>
        <v>0</v>
      </c>
    </row>
    <row r="42" ht="15" customHeight="1">
      <c r="AI42">
        <f t="shared" si="7"/>
        <v>0</v>
      </c>
    </row>
    <row r="43" ht="15" customHeight="1">
      <c r="AI43">
        <f t="shared" si="7"/>
        <v>0</v>
      </c>
    </row>
    <row r="44" ht="15" customHeight="1">
      <c r="AI44">
        <f t="shared" si="7"/>
        <v>0</v>
      </c>
    </row>
    <row r="45" ht="15" customHeight="1">
      <c r="AI45">
        <f t="shared" si="7"/>
        <v>0</v>
      </c>
    </row>
    <row r="46" spans="2:35" ht="15" customHeight="1">
      <c r="B46" s="3" t="s">
        <v>61</v>
      </c>
      <c r="C46" s="3" t="s">
        <v>60</v>
      </c>
      <c r="D46" s="3" t="s">
        <v>101</v>
      </c>
      <c r="E46" s="3" t="s">
        <v>94</v>
      </c>
      <c r="F46" s="3" t="s">
        <v>104</v>
      </c>
      <c r="AI46">
        <f t="shared" si="7"/>
        <v>0</v>
      </c>
    </row>
    <row r="47" spans="2:35" ht="15" customHeight="1">
      <c r="B47" s="3" t="s">
        <v>62</v>
      </c>
      <c r="C47" s="3" t="s">
        <v>72</v>
      </c>
      <c r="D47" s="3" t="s">
        <v>91</v>
      </c>
      <c r="E47" s="3" t="s">
        <v>92</v>
      </c>
      <c r="F47" s="3" t="s">
        <v>105</v>
      </c>
      <c r="AI47">
        <f t="shared" si="7"/>
        <v>0</v>
      </c>
    </row>
    <row r="48" spans="2:35" ht="15" customHeight="1">
      <c r="B48" s="3" t="s">
        <v>63</v>
      </c>
      <c r="C48" s="3" t="s">
        <v>73</v>
      </c>
      <c r="D48" s="3" t="s">
        <v>83</v>
      </c>
      <c r="E48" s="3" t="s">
        <v>86</v>
      </c>
      <c r="F48" s="3" t="s">
        <v>106</v>
      </c>
      <c r="AI48">
        <f t="shared" si="7"/>
        <v>0</v>
      </c>
    </row>
    <row r="49" spans="2:35" ht="15" customHeight="1">
      <c r="B49" s="3" t="s">
        <v>65</v>
      </c>
      <c r="C49" s="3" t="s">
        <v>74</v>
      </c>
      <c r="D49" s="3" t="s">
        <v>95</v>
      </c>
      <c r="E49" s="3" t="s">
        <v>96</v>
      </c>
      <c r="F49" s="3" t="s">
        <v>107</v>
      </c>
      <c r="AI49">
        <f t="shared" si="7"/>
        <v>0</v>
      </c>
    </row>
    <row r="50" spans="2:35" ht="15" customHeight="1">
      <c r="B50" s="3" t="s">
        <v>64</v>
      </c>
      <c r="C50" s="3" t="s">
        <v>75</v>
      </c>
      <c r="D50" s="3" t="s">
        <v>97</v>
      </c>
      <c r="E50" s="3" t="s">
        <v>98</v>
      </c>
      <c r="F50" s="3" t="s">
        <v>108</v>
      </c>
      <c r="AI50">
        <f t="shared" si="7"/>
        <v>0</v>
      </c>
    </row>
    <row r="51" spans="2:35" ht="15" customHeight="1">
      <c r="B51" s="3" t="s">
        <v>66</v>
      </c>
      <c r="C51" s="3" t="s">
        <v>76</v>
      </c>
      <c r="D51" s="3" t="s">
        <v>89</v>
      </c>
      <c r="E51" s="3" t="s">
        <v>90</v>
      </c>
      <c r="F51" s="3" t="s">
        <v>109</v>
      </c>
      <c r="AI51">
        <f t="shared" si="7"/>
        <v>0</v>
      </c>
    </row>
    <row r="52" spans="2:35" ht="15" customHeight="1">
      <c r="B52" s="3" t="s">
        <v>67</v>
      </c>
      <c r="C52" s="3" t="s">
        <v>77</v>
      </c>
      <c r="D52" s="3" t="s">
        <v>82</v>
      </c>
      <c r="E52" s="17" t="s">
        <v>85</v>
      </c>
      <c r="F52" s="3" t="s">
        <v>110</v>
      </c>
      <c r="AI52">
        <f t="shared" si="7"/>
        <v>0</v>
      </c>
    </row>
    <row r="53" spans="2:35" ht="15" customHeight="1">
      <c r="B53" s="3" t="s">
        <v>68</v>
      </c>
      <c r="C53" s="3" t="s">
        <v>78</v>
      </c>
      <c r="D53" s="3" t="s">
        <v>99</v>
      </c>
      <c r="E53" s="3" t="s">
        <v>100</v>
      </c>
      <c r="F53" s="3" t="s">
        <v>111</v>
      </c>
      <c r="AI53">
        <f t="shared" si="7"/>
        <v>0</v>
      </c>
    </row>
    <row r="54" spans="2:35" ht="15" customHeight="1">
      <c r="B54" s="3" t="s">
        <v>69</v>
      </c>
      <c r="C54" s="3" t="s">
        <v>79</v>
      </c>
      <c r="D54" s="3" t="s">
        <v>102</v>
      </c>
      <c r="E54" s="3" t="s">
        <v>93</v>
      </c>
      <c r="F54" s="3" t="s">
        <v>112</v>
      </c>
      <c r="AI54">
        <f t="shared" si="7"/>
        <v>0</v>
      </c>
    </row>
    <row r="55" spans="2:35" ht="15" customHeight="1">
      <c r="B55" s="3" t="s">
        <v>70</v>
      </c>
      <c r="C55" s="3" t="s">
        <v>80</v>
      </c>
      <c r="D55" s="3" t="s">
        <v>103</v>
      </c>
      <c r="E55" s="3" t="s">
        <v>88</v>
      </c>
      <c r="F55" s="3" t="s">
        <v>113</v>
      </c>
      <c r="AH55" t="s">
        <v>54</v>
      </c>
      <c r="AI55">
        <f aca="true" t="shared" si="8" ref="AI55:AI69">R23</f>
        <v>0</v>
      </c>
    </row>
    <row r="56" spans="2:35" ht="15" customHeight="1">
      <c r="B56" s="3" t="s">
        <v>71</v>
      </c>
      <c r="C56" s="3" t="s">
        <v>81</v>
      </c>
      <c r="D56" s="3" t="s">
        <v>84</v>
      </c>
      <c r="E56" s="3" t="s">
        <v>87</v>
      </c>
      <c r="F56" s="3" t="s">
        <v>114</v>
      </c>
      <c r="AI56">
        <f t="shared" si="8"/>
        <v>0</v>
      </c>
    </row>
    <row r="57" spans="2:35" ht="15" customHeight="1">
      <c r="B57" s="3" t="s">
        <v>117</v>
      </c>
      <c r="C57" s="3" t="s">
        <v>118</v>
      </c>
      <c r="AI57">
        <f t="shared" si="8"/>
        <v>0</v>
      </c>
    </row>
    <row r="58" ht="15" customHeight="1">
      <c r="AI58">
        <f t="shared" si="8"/>
        <v>0</v>
      </c>
    </row>
    <row r="59" ht="15" customHeight="1">
      <c r="AI59">
        <f t="shared" si="8"/>
        <v>0</v>
      </c>
    </row>
    <row r="60" ht="15" customHeight="1">
      <c r="AI60">
        <f t="shared" si="8"/>
        <v>0</v>
      </c>
    </row>
    <row r="61" ht="15" customHeight="1">
      <c r="AI61">
        <f t="shared" si="8"/>
        <v>0</v>
      </c>
    </row>
    <row r="62" ht="15" customHeight="1">
      <c r="AI62">
        <f t="shared" si="8"/>
        <v>0</v>
      </c>
    </row>
    <row r="63" ht="15" customHeight="1">
      <c r="AI63">
        <f t="shared" si="8"/>
        <v>0</v>
      </c>
    </row>
    <row r="64" ht="15" customHeight="1">
      <c r="AI64">
        <f t="shared" si="8"/>
        <v>0</v>
      </c>
    </row>
    <row r="65" ht="15" customHeight="1">
      <c r="AI65">
        <f t="shared" si="8"/>
        <v>0</v>
      </c>
    </row>
    <row r="66" ht="15" customHeight="1">
      <c r="AI66">
        <f t="shared" si="8"/>
        <v>0</v>
      </c>
    </row>
    <row r="67" ht="15" customHeight="1">
      <c r="AI67">
        <f t="shared" si="8"/>
        <v>0</v>
      </c>
    </row>
    <row r="68" ht="15" customHeight="1">
      <c r="AI68">
        <f t="shared" si="8"/>
        <v>0</v>
      </c>
    </row>
    <row r="69" ht="15" customHeight="1">
      <c r="AI69">
        <f t="shared" si="8"/>
        <v>0</v>
      </c>
    </row>
    <row r="70" spans="34:35" ht="15" customHeight="1">
      <c r="AH70" t="s">
        <v>55</v>
      </c>
      <c r="AI70">
        <f aca="true" t="shared" si="9" ref="AI70:AI84">W23</f>
        <v>0</v>
      </c>
    </row>
    <row r="71" ht="15" customHeight="1">
      <c r="AI71">
        <f t="shared" si="9"/>
        <v>0</v>
      </c>
    </row>
    <row r="72" ht="15" customHeight="1">
      <c r="AI72">
        <f t="shared" si="9"/>
        <v>0</v>
      </c>
    </row>
    <row r="73" ht="15" customHeight="1">
      <c r="AI73">
        <f t="shared" si="9"/>
        <v>0</v>
      </c>
    </row>
    <row r="74" ht="15" customHeight="1">
      <c r="AI74">
        <f t="shared" si="9"/>
        <v>0</v>
      </c>
    </row>
    <row r="75" ht="15" customHeight="1">
      <c r="AI75">
        <f t="shared" si="9"/>
        <v>0</v>
      </c>
    </row>
    <row r="76" ht="15" customHeight="1">
      <c r="AI76">
        <f t="shared" si="9"/>
        <v>0</v>
      </c>
    </row>
    <row r="77" ht="15" customHeight="1">
      <c r="AI77">
        <f t="shared" si="9"/>
        <v>0</v>
      </c>
    </row>
    <row r="78" ht="15" customHeight="1">
      <c r="AI78">
        <f t="shared" si="9"/>
        <v>0</v>
      </c>
    </row>
    <row r="79" ht="15" customHeight="1">
      <c r="AI79">
        <f t="shared" si="9"/>
        <v>0</v>
      </c>
    </row>
    <row r="80" ht="15" customHeight="1">
      <c r="AI80">
        <f t="shared" si="9"/>
        <v>0</v>
      </c>
    </row>
    <row r="81" ht="15" customHeight="1">
      <c r="AI81">
        <f t="shared" si="9"/>
        <v>0</v>
      </c>
    </row>
    <row r="82" ht="15" customHeight="1">
      <c r="AI82">
        <f t="shared" si="9"/>
        <v>0</v>
      </c>
    </row>
    <row r="83" ht="15" customHeight="1">
      <c r="AI83">
        <f t="shared" si="9"/>
        <v>0</v>
      </c>
    </row>
    <row r="84" ht="15" customHeight="1">
      <c r="AI84">
        <f t="shared" si="9"/>
        <v>0</v>
      </c>
    </row>
    <row r="85" spans="34:35" ht="15" customHeight="1">
      <c r="AH85" t="s">
        <v>56</v>
      </c>
      <c r="AI85">
        <f>T41</f>
        <v>0</v>
      </c>
    </row>
    <row r="86" spans="34:35" ht="15" customHeight="1">
      <c r="AH86" t="s">
        <v>57</v>
      </c>
      <c r="AI86">
        <f>N23</f>
        <v>0</v>
      </c>
    </row>
    <row r="87" ht="15" customHeight="1">
      <c r="AI87">
        <f aca="true" t="shared" si="10" ref="AI87:AI100">N24</f>
        <v>0</v>
      </c>
    </row>
    <row r="88" ht="15" customHeight="1">
      <c r="AI88">
        <f t="shared" si="10"/>
        <v>0</v>
      </c>
    </row>
    <row r="89" ht="15" customHeight="1">
      <c r="AI89">
        <f t="shared" si="10"/>
        <v>0</v>
      </c>
    </row>
    <row r="90" ht="15" customHeight="1">
      <c r="AI90">
        <f t="shared" si="10"/>
        <v>0</v>
      </c>
    </row>
    <row r="91" ht="15" customHeight="1">
      <c r="AI91">
        <f t="shared" si="10"/>
        <v>0</v>
      </c>
    </row>
    <row r="92" ht="15" customHeight="1">
      <c r="AI92">
        <f t="shared" si="10"/>
        <v>0</v>
      </c>
    </row>
    <row r="93" ht="15" customHeight="1">
      <c r="AI93">
        <f t="shared" si="10"/>
        <v>0</v>
      </c>
    </row>
    <row r="94" ht="15" customHeight="1">
      <c r="AI94">
        <f t="shared" si="10"/>
        <v>0</v>
      </c>
    </row>
    <row r="95" ht="15" customHeight="1">
      <c r="AI95">
        <f t="shared" si="10"/>
        <v>0</v>
      </c>
    </row>
    <row r="96" ht="15" customHeight="1">
      <c r="AI96">
        <f t="shared" si="10"/>
        <v>0</v>
      </c>
    </row>
    <row r="97" ht="15" customHeight="1">
      <c r="AI97">
        <f t="shared" si="10"/>
        <v>0</v>
      </c>
    </row>
    <row r="98" ht="15" customHeight="1">
      <c r="AI98">
        <f t="shared" si="10"/>
        <v>0</v>
      </c>
    </row>
    <row r="99" ht="15" customHeight="1">
      <c r="AI99">
        <f t="shared" si="10"/>
        <v>0</v>
      </c>
    </row>
    <row r="100" ht="15" customHeight="1">
      <c r="AI100">
        <f t="shared" si="10"/>
        <v>0</v>
      </c>
    </row>
    <row r="101" spans="34:35" ht="15" customHeight="1">
      <c r="AH101" t="s">
        <v>58</v>
      </c>
      <c r="AI101">
        <f>AB23</f>
        <v>0</v>
      </c>
    </row>
    <row r="102" ht="15" customHeight="1">
      <c r="AI102">
        <f aca="true" t="shared" si="11" ref="AI102:AI115">AB24</f>
        <v>0</v>
      </c>
    </row>
    <row r="103" ht="15" customHeight="1">
      <c r="AI103">
        <f t="shared" si="11"/>
        <v>0</v>
      </c>
    </row>
    <row r="104" ht="15" customHeight="1">
      <c r="AI104">
        <f t="shared" si="11"/>
        <v>0</v>
      </c>
    </row>
    <row r="105" ht="15" customHeight="1">
      <c r="AI105">
        <f t="shared" si="11"/>
        <v>0</v>
      </c>
    </row>
    <row r="106" ht="15" customHeight="1">
      <c r="AI106">
        <f t="shared" si="11"/>
        <v>0</v>
      </c>
    </row>
    <row r="107" ht="15" customHeight="1">
      <c r="AI107">
        <f t="shared" si="11"/>
        <v>0</v>
      </c>
    </row>
    <row r="108" ht="15" customHeight="1">
      <c r="AI108">
        <f t="shared" si="11"/>
        <v>0</v>
      </c>
    </row>
    <row r="109" ht="15" customHeight="1">
      <c r="AI109">
        <f t="shared" si="11"/>
        <v>0</v>
      </c>
    </row>
    <row r="110" ht="15" customHeight="1">
      <c r="AI110">
        <f t="shared" si="11"/>
        <v>0</v>
      </c>
    </row>
    <row r="111" ht="15" customHeight="1">
      <c r="AI111">
        <f t="shared" si="11"/>
        <v>0</v>
      </c>
    </row>
    <row r="112" ht="15" customHeight="1">
      <c r="AI112">
        <f t="shared" si="11"/>
        <v>0</v>
      </c>
    </row>
    <row r="113" ht="15" customHeight="1">
      <c r="AI113">
        <f t="shared" si="11"/>
        <v>0</v>
      </c>
    </row>
    <row r="114" ht="15" customHeight="1">
      <c r="AI114">
        <f t="shared" si="11"/>
        <v>0</v>
      </c>
    </row>
    <row r="115" ht="15" customHeight="1">
      <c r="AI115">
        <f t="shared" si="11"/>
        <v>0</v>
      </c>
    </row>
  </sheetData>
  <sheetProtection/>
  <mergeCells count="204">
    <mergeCell ref="F6:N6"/>
    <mergeCell ref="O6:S6"/>
    <mergeCell ref="F7:N7"/>
    <mergeCell ref="O7:S7"/>
    <mergeCell ref="B41:C41"/>
    <mergeCell ref="A1:AC1"/>
    <mergeCell ref="P36:Q36"/>
    <mergeCell ref="R36:V36"/>
    <mergeCell ref="W36:AA36"/>
    <mergeCell ref="AB36:AC36"/>
    <mergeCell ref="E9:F9"/>
    <mergeCell ref="E11:F11"/>
    <mergeCell ref="P35:Q35"/>
    <mergeCell ref="R35:V35"/>
    <mergeCell ref="W35:AA35"/>
    <mergeCell ref="AB35:AC35"/>
    <mergeCell ref="W31:AA31"/>
    <mergeCell ref="R33:V33"/>
    <mergeCell ref="R31:V31"/>
    <mergeCell ref="D35:H35"/>
    <mergeCell ref="B9:D10"/>
    <mergeCell ref="E10:P10"/>
    <mergeCell ref="B2:E3"/>
    <mergeCell ref="B4:E5"/>
    <mergeCell ref="B24:C24"/>
    <mergeCell ref="B25:C25"/>
    <mergeCell ref="E12:F12"/>
    <mergeCell ref="B12:D12"/>
    <mergeCell ref="B13:D13"/>
    <mergeCell ref="B19:D19"/>
    <mergeCell ref="G11:L11"/>
    <mergeCell ref="G12:L12"/>
    <mergeCell ref="I29:M29"/>
    <mergeCell ref="B28:C28"/>
    <mergeCell ref="B29:C29"/>
    <mergeCell ref="B34:C34"/>
    <mergeCell ref="B23:C23"/>
    <mergeCell ref="G19:L19"/>
    <mergeCell ref="I24:M24"/>
    <mergeCell ref="I25:M25"/>
    <mergeCell ref="B37:C37"/>
    <mergeCell ref="B30:C30"/>
    <mergeCell ref="B31:C31"/>
    <mergeCell ref="B32:C32"/>
    <mergeCell ref="B33:C33"/>
    <mergeCell ref="I30:M30"/>
    <mergeCell ref="I31:M31"/>
    <mergeCell ref="B36:C36"/>
    <mergeCell ref="D36:H36"/>
    <mergeCell ref="B35:C35"/>
    <mergeCell ref="P32:Q32"/>
    <mergeCell ref="R32:V32"/>
    <mergeCell ref="W32:AA32"/>
    <mergeCell ref="I35:M35"/>
    <mergeCell ref="N35:O35"/>
    <mergeCell ref="D32:H32"/>
    <mergeCell ref="I32:M32"/>
    <mergeCell ref="N32:O32"/>
    <mergeCell ref="W33:AA33"/>
    <mergeCell ref="P33:Q33"/>
    <mergeCell ref="N30:O30"/>
    <mergeCell ref="D31:H31"/>
    <mergeCell ref="P26:Q26"/>
    <mergeCell ref="AB33:AC33"/>
    <mergeCell ref="P34:Q34"/>
    <mergeCell ref="R34:V34"/>
    <mergeCell ref="W34:AA34"/>
    <mergeCell ref="AB34:AC34"/>
    <mergeCell ref="AB31:AC31"/>
    <mergeCell ref="P31:Q31"/>
    <mergeCell ref="N31:O31"/>
    <mergeCell ref="D28:H28"/>
    <mergeCell ref="N28:O28"/>
    <mergeCell ref="I28:M28"/>
    <mergeCell ref="N27:O27"/>
    <mergeCell ref="AB32:AC32"/>
    <mergeCell ref="R29:V29"/>
    <mergeCell ref="W29:AA29"/>
    <mergeCell ref="P29:Q29"/>
    <mergeCell ref="D30:H30"/>
    <mergeCell ref="AB29:AC29"/>
    <mergeCell ref="P30:Q30"/>
    <mergeCell ref="R30:V30"/>
    <mergeCell ref="W30:AA30"/>
    <mergeCell ref="AB30:AC30"/>
    <mergeCell ref="R27:V27"/>
    <mergeCell ref="W27:AA27"/>
    <mergeCell ref="AB27:AC27"/>
    <mergeCell ref="P28:Q28"/>
    <mergeCell ref="R28:V28"/>
    <mergeCell ref="W28:AA28"/>
    <mergeCell ref="AB28:AC28"/>
    <mergeCell ref="B18:D18"/>
    <mergeCell ref="D37:H37"/>
    <mergeCell ref="I37:M37"/>
    <mergeCell ref="N37:O37"/>
    <mergeCell ref="W24:AA24"/>
    <mergeCell ref="P25:Q25"/>
    <mergeCell ref="R25:V25"/>
    <mergeCell ref="W25:AA25"/>
    <mergeCell ref="I36:M36"/>
    <mergeCell ref="N36:O36"/>
    <mergeCell ref="D33:H33"/>
    <mergeCell ref="I33:M33"/>
    <mergeCell ref="N33:O33"/>
    <mergeCell ref="D34:H34"/>
    <mergeCell ref="I34:M34"/>
    <mergeCell ref="N34:O34"/>
    <mergeCell ref="B15:D16"/>
    <mergeCell ref="E15:F15"/>
    <mergeCell ref="B17:D17"/>
    <mergeCell ref="I27:M27"/>
    <mergeCell ref="I26:M26"/>
    <mergeCell ref="M17:P17"/>
    <mergeCell ref="P27:Q27"/>
    <mergeCell ref="B26:C26"/>
    <mergeCell ref="B27:C27"/>
    <mergeCell ref="B22:C22"/>
    <mergeCell ref="AB25:AC25"/>
    <mergeCell ref="AB22:AC22"/>
    <mergeCell ref="P23:Q23"/>
    <mergeCell ref="R23:V23"/>
    <mergeCell ref="W23:AA23"/>
    <mergeCell ref="P22:Q22"/>
    <mergeCell ref="R22:AA22"/>
    <mergeCell ref="W26:AA26"/>
    <mergeCell ref="T11:W11"/>
    <mergeCell ref="T12:W12"/>
    <mergeCell ref="G9:P9"/>
    <mergeCell ref="E17:F17"/>
    <mergeCell ref="AB23:AC23"/>
    <mergeCell ref="P24:Q24"/>
    <mergeCell ref="R24:V24"/>
    <mergeCell ref="AB24:AC24"/>
    <mergeCell ref="G18:L18"/>
    <mergeCell ref="T8:AC9"/>
    <mergeCell ref="F2:R3"/>
    <mergeCell ref="S2:U3"/>
    <mergeCell ref="V2:AC3"/>
    <mergeCell ref="T7:V7"/>
    <mergeCell ref="R26:V26"/>
    <mergeCell ref="AB26:AC26"/>
    <mergeCell ref="W6:AC6"/>
    <mergeCell ref="W7:AC7"/>
    <mergeCell ref="R10:AC10"/>
    <mergeCell ref="AB37:AC37"/>
    <mergeCell ref="B6:E6"/>
    <mergeCell ref="B7:E7"/>
    <mergeCell ref="M11:P11"/>
    <mergeCell ref="R16:AC16"/>
    <mergeCell ref="D26:H26"/>
    <mergeCell ref="N26:O26"/>
    <mergeCell ref="D25:H25"/>
    <mergeCell ref="N25:O25"/>
    <mergeCell ref="Z17:AC17"/>
    <mergeCell ref="B39:AC39"/>
    <mergeCell ref="J41:O41"/>
    <mergeCell ref="P41:S41"/>
    <mergeCell ref="T41:AA41"/>
    <mergeCell ref="D27:H27"/>
    <mergeCell ref="P37:Q37"/>
    <mergeCell ref="R37:V37"/>
    <mergeCell ref="W37:AA37"/>
    <mergeCell ref="D29:H29"/>
    <mergeCell ref="N29:O29"/>
    <mergeCell ref="F4:AC4"/>
    <mergeCell ref="F5:AC5"/>
    <mergeCell ref="N23:O23"/>
    <mergeCell ref="D24:H24"/>
    <mergeCell ref="N24:O24"/>
    <mergeCell ref="P21:AC21"/>
    <mergeCell ref="R17:R19"/>
    <mergeCell ref="X17:X19"/>
    <mergeCell ref="Z11:AC11"/>
    <mergeCell ref="T6:V6"/>
    <mergeCell ref="A9:A13"/>
    <mergeCell ref="A15:A19"/>
    <mergeCell ref="B21:O21"/>
    <mergeCell ref="D22:M22"/>
    <mergeCell ref="N22:O22"/>
    <mergeCell ref="E18:F18"/>
    <mergeCell ref="M18:P18"/>
    <mergeCell ref="E13:F13"/>
    <mergeCell ref="G17:L17"/>
    <mergeCell ref="B11:D11"/>
    <mergeCell ref="T18:W18"/>
    <mergeCell ref="Z18:AC18"/>
    <mergeCell ref="T13:W13"/>
    <mergeCell ref="M12:P12"/>
    <mergeCell ref="T19:W19"/>
    <mergeCell ref="Z13:AC13"/>
    <mergeCell ref="T17:W17"/>
    <mergeCell ref="Z12:AC12"/>
    <mergeCell ref="Z19:AC19"/>
    <mergeCell ref="D23:H23"/>
    <mergeCell ref="G15:P15"/>
    <mergeCell ref="E16:P16"/>
    <mergeCell ref="I23:M23"/>
    <mergeCell ref="R11:R13"/>
    <mergeCell ref="X11:X13"/>
    <mergeCell ref="E19:F19"/>
    <mergeCell ref="M19:P19"/>
    <mergeCell ref="G13:L13"/>
    <mergeCell ref="M13:P13"/>
  </mergeCells>
  <dataValidations count="4">
    <dataValidation type="list" allowBlank="1" showInputMessage="1" showErrorMessage="1" sqref="F2:R3">
      <formula1>$B$46:$B$57</formula1>
    </dataValidation>
    <dataValidation type="list" showInputMessage="1" showErrorMessage="1" sqref="O6:S7">
      <formula1>"校長,教員,部活動指導員,クラブ役員,外部指導者"</formula1>
    </dataValidation>
    <dataValidation type="list" allowBlank="1" showInputMessage="1" showErrorMessage="1" sqref="E10:P10 E16:P16">
      <formula1>"校長,教員,部活動指導員,クラブ役員,外部指導者"</formula1>
    </dataValidation>
    <dataValidation type="list" allowBlank="1" showInputMessage="1" showErrorMessage="1" sqref="M11:P13 M17:P19">
      <formula1>"外部,内部"</formula1>
    </dataValidation>
  </dataValidations>
  <printOptions horizontalCentered="1" verticalCentered="1"/>
  <pageMargins left="0.25" right="0.25" top="0.75" bottom="0.75" header="0.3" footer="0.3"/>
  <pageSetup blackAndWhite="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shunan-edu</dc:creator>
  <cp:keywords/>
  <dc:description/>
  <cp:lastModifiedBy>岡本大典</cp:lastModifiedBy>
  <cp:lastPrinted>2018-09-25T01:39:24Z</cp:lastPrinted>
  <dcterms:created xsi:type="dcterms:W3CDTF">2015-03-09T03:10:34Z</dcterms:created>
  <dcterms:modified xsi:type="dcterms:W3CDTF">2023-06-23T09:36:55Z</dcterms:modified>
  <cp:category/>
  <cp:version/>
  <cp:contentType/>
  <cp:contentStatus/>
</cp:coreProperties>
</file>